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 | Case Study" sheetId="1" state="visible" r:id="rId1"/>
    <sheet xmlns:r="http://schemas.openxmlformats.org/officeDocument/2006/relationships" name="01 | Executive Summary" sheetId="2" state="visible" r:id="rId2"/>
    <sheet xmlns:r="http://schemas.openxmlformats.org/officeDocument/2006/relationships" name="02 | Brand System" sheetId="3" state="visible" r:id="rId3"/>
    <sheet xmlns:r="http://schemas.openxmlformats.org/officeDocument/2006/relationships" name="03 | Guest Itinerary" sheetId="4" state="visible" r:id="rId4"/>
    <sheet xmlns:r="http://schemas.openxmlformats.org/officeDocument/2006/relationships" name="04 | Master Budget" sheetId="5" state="visible" r:id="rId5"/>
    <sheet xmlns:r="http://schemas.openxmlformats.org/officeDocument/2006/relationships" name="05 | Budget Dashboard" sheetId="6" state="visible" r:id="rId6"/>
    <sheet xmlns:r="http://schemas.openxmlformats.org/officeDocument/2006/relationships" name="06 | Vendor Directory" sheetId="7" state="visible" r:id="rId7"/>
    <sheet xmlns:r="http://schemas.openxmlformats.org/officeDocument/2006/relationships" name="07 | Master Timeline" sheetId="8" state="visible" r:id="rId8"/>
    <sheet xmlns:r="http://schemas.openxmlformats.org/officeDocument/2006/relationships" name="08 | Run of Show" sheetId="9" state="visible" r:id="rId9"/>
    <sheet xmlns:r="http://schemas.openxmlformats.org/officeDocument/2006/relationships" name="09 | RACI &amp; Workstreams" sheetId="10" state="visible" r:id="rId10"/>
    <sheet xmlns:r="http://schemas.openxmlformats.org/officeDocument/2006/relationships" name="10 | Guest Matrix" sheetId="11" state="visible" r:id="rId11"/>
    <sheet xmlns:r="http://schemas.openxmlformats.org/officeDocument/2006/relationships" name="11 | Risk &amp; Decisions" sheetId="12" state="visible" r:id="rId12"/>
    <sheet xmlns:r="http://schemas.openxmlformats.org/officeDocument/2006/relationships" name="12 | Comms Cadence" sheetId="13" state="visible" r:id="rId13"/>
  </sheets>
  <definedNames>
    <definedName name="_xlnm._FilterDatabase" localSheetId="3" hidden="1">'03 | Guest Itinerary'!$A$6:$K$19</definedName>
    <definedName name="_xlnm._FilterDatabase" localSheetId="4" hidden="1">'04 | Master Budget'!$A$7:$K$19</definedName>
    <definedName name="_xlnm._FilterDatabase" localSheetId="6" hidden="1">'06 | Vendor Directory'!$A$6:$K$18</definedName>
    <definedName name="_xlnm._FilterDatabase" localSheetId="7" hidden="1">'07 | Master Timeline'!$A$6:$K$21</definedName>
    <definedName name="_xlnm._FilterDatabase" localSheetId="8" hidden="1">'08 | Run of Show'!$A$6:$K$26</definedName>
    <definedName name="_xlnm._FilterDatabase" localSheetId="9" hidden="1">'09 | RACI &amp; Workstreams'!$A$6:$K$19</definedName>
    <definedName name="_xlnm._FilterDatabase" localSheetId="10" hidden="1">'10 | Guest Matrix'!$A$6:$K$11</definedName>
    <definedName name="_xlnm._FilterDatabase" localSheetId="11" hidden="1">'11 | Risk &amp; Decisions'!$A$6:$K$14</definedName>
    <definedName name="_xlnm._FilterDatabase" localSheetId="12" hidden="1">'12 | Comms Cadence'!$A$6:$J$11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;[Red]($#,##0);-"/>
    <numFmt numFmtId="165" formatCode="$#,##0"/>
    <numFmt numFmtId="166" formatCode="yyyy-mm-dd"/>
    <numFmt numFmtId="167" formatCode="mmm d, yyyy"/>
  </numFmts>
  <fonts count="24">
    <font>
      <name val="Calibri"/>
      <family val="2"/>
      <color theme="1"/>
      <sz val="11"/>
      <scheme val="minor"/>
    </font>
    <font>
      <name val="Aptos"/>
      <b val="1"/>
      <color rgb="00FFFFFF"/>
      <sz val="9"/>
    </font>
    <font>
      <name val="Aptos Display"/>
      <b val="1"/>
      <color rgb="0010283F"/>
      <sz val="31"/>
    </font>
    <font>
      <name val="Aptos"/>
      <i val="1"/>
      <color rgb="00B76E46"/>
      <sz val="14"/>
    </font>
    <font>
      <name val="Aptos"/>
      <color rgb="001D2C3A"/>
      <sz val="12"/>
    </font>
    <font>
      <name val="Aptos Display"/>
      <b val="1"/>
      <color rgb="00FFFFFF"/>
      <sz val="17"/>
    </font>
    <font>
      <name val="Aptos"/>
      <color rgb="001D2C3A"/>
      <sz val="11"/>
    </font>
    <font>
      <name val="Aptos Display"/>
      <b val="1"/>
      <color rgb="00FFFFFF"/>
      <sz val="16"/>
    </font>
    <font>
      <name val="Aptos"/>
      <i val="1"/>
      <color rgb="0010283F"/>
      <sz val="10"/>
    </font>
    <font>
      <name val="Aptos"/>
      <b val="1"/>
      <color rgb="00B76E46"/>
      <sz val="10"/>
    </font>
    <font>
      <name val="Aptos"/>
      <color rgb="001D2C3A"/>
      <sz val="10"/>
    </font>
    <font>
      <name val="Aptos Display"/>
      <b val="1"/>
      <color rgb="0010283F"/>
      <sz val="15"/>
    </font>
    <font>
      <name val="Aptos"/>
      <color rgb="0010283F"/>
      <sz val="10"/>
    </font>
    <font>
      <name val="Aptos Display"/>
      <b val="1"/>
      <color rgb="0010283F"/>
      <sz val="18"/>
    </font>
    <font>
      <name val="Aptos"/>
      <b val="1"/>
      <color rgb="00A8373F"/>
      <sz val="11"/>
    </font>
    <font>
      <name val="Aptos Display"/>
      <b val="1"/>
      <color rgb="0010283F"/>
      <sz val="13"/>
    </font>
    <font>
      <name val="Aptos Display"/>
      <b val="1"/>
      <color rgb="00FFFFFF"/>
      <sz val="28"/>
    </font>
    <font>
      <name val="Aptos"/>
      <b val="1"/>
      <color rgb="0010283F"/>
      <sz val="10"/>
    </font>
    <font>
      <name val="Aptos Mono"/>
      <color rgb="00B76E46"/>
      <sz val="9"/>
    </font>
    <font>
      <name val="Aptos"/>
      <b val="1"/>
      <color rgb="00A8373F"/>
      <sz val="10"/>
    </font>
    <font>
      <name val="Aptos"/>
      <b val="1"/>
      <color rgb="00FFFFFF"/>
      <sz val="10"/>
    </font>
    <font>
      <name val="Aptos Display"/>
      <b val="1"/>
      <color rgb="0010283F"/>
      <sz val="19"/>
    </font>
    <font>
      <b val="1"/>
      <color rgb="00FFFFFF"/>
    </font>
    <font>
      <name val="Aptos"/>
      <i val="1"/>
      <color rgb="0010283F"/>
      <sz val="13"/>
    </font>
  </fonts>
  <fills count="10">
    <fill>
      <patternFill/>
    </fill>
    <fill>
      <patternFill patternType="gray125"/>
    </fill>
    <fill>
      <patternFill patternType="solid">
        <fgColor rgb="00A8373F"/>
      </patternFill>
    </fill>
    <fill>
      <patternFill patternType="solid">
        <fgColor rgb="0010283F"/>
      </patternFill>
    </fill>
    <fill>
      <patternFill patternType="solid">
        <fgColor rgb="001E5D8A"/>
      </patternFill>
    </fill>
    <fill>
      <patternFill patternType="solid">
        <fgColor rgb="00315B50"/>
      </patternFill>
    </fill>
    <fill>
      <patternFill patternType="solid">
        <fgColor rgb="00FFFDF8"/>
      </patternFill>
    </fill>
    <fill>
      <patternFill patternType="solid">
        <fgColor rgb="00F7F1E6"/>
      </patternFill>
    </fill>
    <fill>
      <patternFill patternType="solid">
        <fgColor rgb="00B76E46"/>
      </patternFill>
    </fill>
    <fill>
      <patternFill patternType="solid">
        <fgColor rgb="00DCE9ED"/>
      </patternFill>
    </fill>
  </fills>
  <borders count="5">
    <border>
      <left/>
      <right/>
      <top/>
      <bottom/>
      <diagonal/>
    </border>
    <border>
      <left style="medium">
        <color rgb="0010283F"/>
      </left>
      <right style="medium">
        <color rgb="0010283F"/>
      </right>
      <top style="medium">
        <color rgb="0010283F"/>
      </top>
      <bottom style="medium">
        <color rgb="0010283F"/>
      </bottom>
    </border>
    <border>
      <left style="thin">
        <color rgb="00B8C3C9"/>
      </left>
      <right style="thin">
        <color rgb="00B8C3C9"/>
      </right>
      <top style="thin">
        <color rgb="00B8C3C9"/>
      </top>
      <bottom style="thin">
        <color rgb="00B8C3C9"/>
      </bottom>
    </border>
    <border>
      <bottom style="thin">
        <color rgb="00B8C3C9"/>
      </bottom>
    </border>
    <border>
      <top style="medium">
        <color rgb="0010283F"/>
      </top>
      <bottom style="medium">
        <color rgb="0010283F"/>
      </bottom>
    </border>
  </borders>
  <cellStyleXfs count="1">
    <xf numFmtId="0" fontId="0" fillId="0" borderId="0"/>
  </cellStyleXfs>
  <cellXfs count="6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 wrapText="1"/>
    </xf>
    <xf numFmtId="0" fontId="5" fillId="3" borderId="0" applyAlignment="1" pivotButton="0" quotePrefix="0" xfId="0">
      <alignment horizontal="center" vertical="center" wrapText="1"/>
    </xf>
    <xf numFmtId="0" fontId="5" fillId="4" borderId="0" applyAlignment="1" pivotButton="0" quotePrefix="0" xfId="0">
      <alignment horizontal="center" vertical="center" wrapText="1"/>
    </xf>
    <xf numFmtId="0" fontId="5" fillId="5" borderId="0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7" fillId="3" borderId="0" applyAlignment="1" pivotButton="0" quotePrefix="0" xfId="0">
      <alignment vertical="center"/>
    </xf>
    <xf numFmtId="0" fontId="8" fillId="7" borderId="0" applyAlignment="1" pivotButton="0" quotePrefix="0" xfId="0">
      <alignment vertical="center"/>
    </xf>
    <xf numFmtId="0" fontId="9" fillId="0" borderId="0" pivotButton="0" quotePrefix="0" xfId="0"/>
    <xf numFmtId="0" fontId="10" fillId="0" borderId="0" applyAlignment="1" pivotButton="0" quotePrefix="0" xfId="0">
      <alignment wrapText="1"/>
    </xf>
    <xf numFmtId="0" fontId="11" fillId="0" borderId="0" pivotButton="0" quotePrefix="0" xfId="0"/>
    <xf numFmtId="0" fontId="12" fillId="6" borderId="0" pivotButton="0" quotePrefix="0" xfId="0"/>
    <xf numFmtId="0" fontId="12" fillId="7" borderId="0" pivotButton="0" quotePrefix="0" xfId="0"/>
    <xf numFmtId="0" fontId="10" fillId="6" borderId="1" applyAlignment="1" pivotButton="0" quotePrefix="0" xfId="0">
      <alignment horizontal="center" vertical="center" wrapText="1"/>
    </xf>
    <xf numFmtId="0" fontId="1" fillId="3" borderId="2" applyAlignment="1" pivotButton="0" quotePrefix="0" xfId="0">
      <alignment horizontal="center"/>
    </xf>
    <xf numFmtId="0" fontId="0" fillId="0" borderId="2" pivotButton="0" quotePrefix="0" xfId="0"/>
    <xf numFmtId="0" fontId="1" fillId="4" borderId="2" applyAlignment="1" pivotButton="0" quotePrefix="0" xfId="0">
      <alignment horizontal="center"/>
    </xf>
    <xf numFmtId="0" fontId="1" fillId="8" borderId="2" applyAlignment="1" pivotButton="0" quotePrefix="0" xfId="0">
      <alignment horizontal="center"/>
    </xf>
    <xf numFmtId="0" fontId="1" fillId="5" borderId="2" applyAlignment="1" pivotButton="0" quotePrefix="0" xfId="0">
      <alignment horizontal="center"/>
    </xf>
    <xf numFmtId="0" fontId="1" fillId="2" borderId="2" applyAlignment="1" pivotButton="0" quotePrefix="0" xfId="0">
      <alignment horizontal="center"/>
    </xf>
    <xf numFmtId="0" fontId="13" fillId="6" borderId="2" applyAlignment="1" pivotButton="0" quotePrefix="0" xfId="0">
      <alignment horizontal="center" vertical="center" wrapText="1"/>
    </xf>
    <xf numFmtId="0" fontId="14" fillId="0" borderId="3" pivotButton="0" quotePrefix="0" xfId="0"/>
    <xf numFmtId="0" fontId="15" fillId="0" borderId="3" pivotButton="0" quotePrefix="0" xfId="0"/>
    <xf numFmtId="0" fontId="10" fillId="0" borderId="3" applyAlignment="1" pivotButton="0" quotePrefix="0" xfId="0">
      <alignment wrapText="1"/>
    </xf>
    <xf numFmtId="0" fontId="0" fillId="0" borderId="3" pivotButton="0" quotePrefix="0" xfId="0"/>
    <xf numFmtId="0" fontId="16" fillId="3" borderId="0" applyAlignment="1" pivotButton="0" quotePrefix="0" xfId="0">
      <alignment horizontal="center" vertical="center" wrapText="1"/>
    </xf>
    <xf numFmtId="0" fontId="6" fillId="6" borderId="1" applyAlignment="1" pivotButton="0" quotePrefix="0" xfId="0">
      <alignment vertical="center" wrapText="1"/>
    </xf>
    <xf numFmtId="0" fontId="0" fillId="3" borderId="1" pivotButton="0" quotePrefix="0" xfId="0"/>
    <xf numFmtId="0" fontId="17" fillId="0" borderId="0" pivotButton="0" quotePrefix="0" xfId="0"/>
    <xf numFmtId="0" fontId="18" fillId="0" borderId="0" pivotButton="0" quotePrefix="0" xfId="0"/>
    <xf numFmtId="0" fontId="10" fillId="0" borderId="0" pivotButton="0" quotePrefix="0" xfId="0"/>
    <xf numFmtId="0" fontId="0" fillId="4" borderId="1" pivotButton="0" quotePrefix="0" xfId="0"/>
    <xf numFmtId="0" fontId="0" fillId="8" borderId="1" pivotButton="0" quotePrefix="0" xfId="0"/>
    <xf numFmtId="0" fontId="0" fillId="7" borderId="1" pivotButton="0" quotePrefix="0" xfId="0"/>
    <xf numFmtId="0" fontId="0" fillId="9" borderId="1" pivotButton="0" quotePrefix="0" xfId="0"/>
    <xf numFmtId="0" fontId="0" fillId="5" borderId="1" pivotButton="0" quotePrefix="0" xfId="0"/>
    <xf numFmtId="0" fontId="0" fillId="2" borderId="1" pivotButton="0" quotePrefix="0" xfId="0"/>
    <xf numFmtId="0" fontId="19" fillId="0" borderId="0" pivotButton="0" quotePrefix="0" xfId="0"/>
    <xf numFmtId="0" fontId="20" fillId="4" borderId="4" applyAlignment="1" pivotButton="0" quotePrefix="0" xfId="0">
      <alignment horizontal="center" vertical="center" wrapText="1"/>
    </xf>
    <xf numFmtId="0" fontId="10" fillId="6" borderId="3" applyAlignment="1" pivotButton="0" quotePrefix="0" xfId="0">
      <alignment vertical="top" wrapText="1"/>
    </xf>
    <xf numFmtId="0" fontId="10" fillId="6" borderId="3" applyAlignment="1" pivotButton="0" quotePrefix="0" xfId="0">
      <alignment horizontal="center"/>
    </xf>
    <xf numFmtId="0" fontId="10" fillId="7" borderId="3" applyAlignment="1" pivotButton="0" quotePrefix="0" xfId="0">
      <alignment vertical="top" wrapText="1"/>
    </xf>
    <xf numFmtId="0" fontId="10" fillId="7" borderId="3" applyAlignment="1" pivotButton="0" quotePrefix="0" xfId="0">
      <alignment horizontal="center"/>
    </xf>
    <xf numFmtId="0" fontId="17" fillId="9" borderId="0" applyAlignment="1" pivotButton="0" quotePrefix="0" xfId="0">
      <alignment wrapText="1"/>
    </xf>
    <xf numFmtId="164" fontId="10" fillId="7" borderId="3" applyAlignment="1" pivotButton="0" quotePrefix="0" xfId="0">
      <alignment vertical="top" wrapText="1"/>
    </xf>
    <xf numFmtId="164" fontId="10" fillId="6" borderId="3" applyAlignment="1" pivotButton="0" quotePrefix="0" xfId="0">
      <alignment vertical="top" wrapText="1"/>
    </xf>
    <xf numFmtId="0" fontId="20" fillId="3" borderId="4" pivotButton="0" quotePrefix="0" xfId="0"/>
    <xf numFmtId="164" fontId="20" fillId="3" borderId="4" pivotButton="0" quotePrefix="0" xfId="0"/>
    <xf numFmtId="0" fontId="8" fillId="7" borderId="0" pivotButton="0" quotePrefix="0" xfId="0"/>
    <xf numFmtId="165" fontId="21" fillId="6" borderId="2" applyAlignment="1" pivotButton="0" quotePrefix="0" xfId="0">
      <alignment horizontal="center" vertical="center"/>
    </xf>
    <xf numFmtId="167" fontId="10" fillId="6" borderId="3" applyAlignment="1" pivotButton="0" quotePrefix="0" xfId="0">
      <alignment vertical="top" wrapText="1"/>
    </xf>
    <xf numFmtId="167" fontId="10" fillId="7" borderId="3" applyAlignment="1" pivotButton="0" quotePrefix="0" xfId="0">
      <alignment vertical="top" wrapText="1"/>
    </xf>
    <xf numFmtId="0" fontId="22" fillId="2" borderId="3" applyAlignment="1" pivotButton="0" quotePrefix="0" xfId="0">
      <alignment horizontal="center" vertical="center"/>
    </xf>
    <xf numFmtId="0" fontId="10" fillId="9" borderId="3" applyAlignment="1" pivotButton="0" quotePrefix="0" xfId="0">
      <alignment horizontal="center" vertical="center"/>
    </xf>
    <xf numFmtId="0" fontId="10" fillId="7" borderId="3" applyAlignment="1" pivotButton="0" quotePrefix="0" xfId="0">
      <alignment horizontal="center" vertical="center"/>
    </xf>
    <xf numFmtId="0" fontId="22" fillId="4" borderId="3" applyAlignment="1" pivotButton="0" quotePrefix="0" xfId="0">
      <alignment horizontal="center" vertical="center"/>
    </xf>
    <xf numFmtId="0" fontId="23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ill>
        <patternFill patternType="solid">
          <fgColor rgb="00DCEAD8"/>
        </patternFill>
      </fill>
    </dxf>
    <dxf>
      <fill>
        <patternFill patternType="solid">
          <fgColor rgb="00F9E7B7"/>
        </patternFill>
      </fill>
    </dxf>
    <dxf>
      <fill>
        <patternFill patternType="solid">
          <fgColor rgb="00F6D3D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Plan vs. Reforecast by Category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'05 | Budget Dashboard'!C12</f>
            </strRef>
          </tx>
          <spPr>
            <a:ln xmlns:a="http://schemas.openxmlformats.org/drawingml/2006/main">
              <a:prstDash val="solid"/>
            </a:ln>
          </spPr>
          <cat>
            <numRef>
              <f>'05 | Budget Dashboard'!$B$13:$B$21</f>
            </numRef>
          </cat>
          <val>
            <numRef>
              <f>'05 | Budget Dashboard'!$C$13:$C$21</f>
            </numRef>
          </val>
        </ser>
        <ser>
          <idx val="1"/>
          <order val="1"/>
          <tx>
            <strRef>
              <f>'05 | Budget Dashboard'!D12</f>
            </strRef>
          </tx>
          <spPr>
            <a:ln xmlns:a="http://schemas.openxmlformats.org/drawingml/2006/main">
              <a:prstDash val="solid"/>
            </a:ln>
          </spPr>
          <cat>
            <numRef>
              <f>'05 | Budget Dashboard'!$B$13:$B$21</f>
            </numRef>
          </cat>
          <val>
            <numRef>
              <f>'05 | Budget Dashboard'!$D$13:$D$21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USD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Reforecast Mix</a:t>
            </a:r>
          </a:p>
        </rich>
      </tx>
    </title>
    <plotArea>
      <pieChart>
        <varyColors val="1"/>
        <ser>
          <idx val="0"/>
          <order val="0"/>
          <tx>
            <strRef>
              <f>'05 | Budget Dashboard'!D12</f>
            </strRef>
          </tx>
          <spPr>
            <a:ln xmlns:a="http://schemas.openxmlformats.org/drawingml/2006/main">
              <a:prstDash val="solid"/>
            </a:ln>
          </spPr>
          <cat>
            <numRef>
              <f>'05 | Budget Dashboard'!$B$13:$B$21</f>
            </numRef>
          </cat>
          <val>
            <numRef>
              <f>'05 | Budget Dashboard'!$D$13:$D$21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11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27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A8373F"/>
    <outlinePr summaryBelow="1" summaryRight="1"/>
    <pageSetUpPr fitToPage="1"/>
  </sheetPr>
  <dimension ref="A1:L45"/>
  <sheetViews>
    <sheetView showGridLines="0" workbookViewId="0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4">
      <c r="B4" s="2" t="inlineStr">
        <is>
          <t>CASCADE BRIDGE PROGRAM</t>
        </is>
      </c>
    </row>
    <row r="5">
      <c r="B5" s="3" t="inlineStr">
        <is>
          <t>Seattle Executive Delegation Visit | Illustrative Program Management Work Sample</t>
        </is>
      </c>
    </row>
    <row r="7" ht="40" customHeight="1">
      <c r="B7" s="4" t="inlineStr">
        <is>
          <t>A fictional, self-initiated 3-day program designed to demonstrate executive hospitality strategy, event operations, vendor management, budgeting, and guest experience controls.</t>
        </is>
      </c>
    </row>
    <row r="10">
      <c r="B10" s="5" t="inlineStr">
        <is>
          <t>PROGRAM
PROFILE</t>
        </is>
      </c>
      <c r="E10" s="6" t="inlineStr">
        <is>
          <t>FINANCIAL
CONTROL</t>
        </is>
      </c>
      <c r="H10" s="7" t="inlineStr">
        <is>
          <t>GUEST
EXPERIENCE</t>
        </is>
      </c>
    </row>
    <row r="11"/>
    <row r="12"/>
    <row r="13"/>
    <row r="15">
      <c r="B15" s="8" t="inlineStr">
        <is>
          <t>Scope
Fictional international executive delegation
Seattle, Washington
July 16–18, 2026</t>
        </is>
      </c>
      <c r="E15" s="8" t="inlineStr">
        <is>
          <t>Estimated Budget
$335,550 planned spend
11 workstreams
14 fictional vendors</t>
        </is>
      </c>
      <c r="H15" s="8" t="inlineStr">
        <is>
          <t>Portfolio Use
Demonstrates planning rigor only.
No real VIP, sponsor, public body, vendor, or sports organization is represented.</t>
        </is>
      </c>
    </row>
    <row r="16"/>
    <row r="17"/>
    <row r="18"/>
    <row r="19"/>
    <row r="22" ht="28" customHeight="1">
      <c r="A22" s="9" t="inlineStr">
        <is>
          <t>Portfolio Framing</t>
        </is>
      </c>
    </row>
    <row r="23" ht="22" customHeight="1">
      <c r="A23" s="10" t="inlineStr">
        <is>
          <t>How to discuss this sample honestly in a job application or portfolio.</t>
        </is>
      </c>
    </row>
    <row r="25" ht="32" customHeight="1">
      <c r="B25" s="11" t="inlineStr">
        <is>
          <t>What this is</t>
        </is>
      </c>
      <c r="D25" s="12" t="inlineStr">
        <is>
          <t>A self-initiated, fictional planning sample built to demonstrate how Gale structures executive hospitality programs.</t>
        </is>
      </c>
    </row>
    <row r="26" ht="32" customHeight="1">
      <c r="B26" s="11" t="inlineStr">
        <is>
          <t>What this is not</t>
        </is>
      </c>
      <c r="D26" s="12" t="inlineStr">
        <is>
          <t>It is not a real FIFA, royal, government, sporting-body, or client engagement. Vendor names, costs, contacts, guest counts, dates, and operational details are invented.</t>
        </is>
      </c>
    </row>
    <row r="27" ht="32" customHeight="1">
      <c r="B27" s="11" t="inlineStr">
        <is>
          <t>What it demonstrates</t>
        </is>
      </c>
      <c r="D27" s="12" t="inlineStr">
        <is>
          <t>Strategic framing, program architecture, financial control, vendor coordination, guest journey thinking, delivery governance, and decision management.</t>
        </is>
      </c>
    </row>
    <row r="28" ht="32" customHeight="1">
      <c r="B28" s="11" t="inlineStr">
        <is>
          <t>Use in portfolio</t>
        </is>
      </c>
      <c r="D28" s="12" t="inlineStr">
        <is>
          <t>Label it “Illustrative Seattle Executive Delegation Case Study” and be prepared to explain the planning rationale, tradeoffs, and control structure in an interview.</t>
        </is>
      </c>
    </row>
    <row r="32">
      <c r="B32" s="13" t="inlineStr">
        <is>
          <t>Workbook contents</t>
        </is>
      </c>
    </row>
    <row r="34">
      <c r="B34" s="14" t="inlineStr">
        <is>
          <t>01 Executive Summary</t>
        </is>
      </c>
    </row>
    <row r="35">
      <c r="B35" s="15" t="inlineStr">
        <is>
          <t>02 Brand System</t>
        </is>
      </c>
    </row>
    <row r="36">
      <c r="B36" s="14" t="inlineStr">
        <is>
          <t>03 Guest Itinerary</t>
        </is>
      </c>
    </row>
    <row r="37">
      <c r="B37" s="15" t="inlineStr">
        <is>
          <t>04 Master Budget</t>
        </is>
      </c>
    </row>
    <row r="38">
      <c r="B38" s="14" t="inlineStr">
        <is>
          <t>05 Budget Dashboard</t>
        </is>
      </c>
    </row>
    <row r="39">
      <c r="B39" s="15" t="inlineStr">
        <is>
          <t>06 Vendor Directory</t>
        </is>
      </c>
    </row>
    <row r="40">
      <c r="B40" s="14" t="inlineStr">
        <is>
          <t>07 Master Timeline</t>
        </is>
      </c>
    </row>
    <row r="41">
      <c r="B41" s="15" t="inlineStr">
        <is>
          <t>08 Run of Show</t>
        </is>
      </c>
    </row>
    <row r="42">
      <c r="B42" s="14" t="inlineStr">
        <is>
          <t>09 RACI &amp; Workstreams</t>
        </is>
      </c>
    </row>
    <row r="43">
      <c r="B43" s="15" t="inlineStr">
        <is>
          <t>10 Guest Matrix</t>
        </is>
      </c>
    </row>
    <row r="44">
      <c r="B44" s="14" t="inlineStr">
        <is>
          <t>11 Risk &amp; Decisions</t>
        </is>
      </c>
    </row>
    <row r="45">
      <c r="B45" s="15" t="inlineStr">
        <is>
          <t>12 Comms Cadence</t>
        </is>
      </c>
    </row>
  </sheetData>
  <mergeCells count="20">
    <mergeCell ref="D26:K26"/>
    <mergeCell ref="B25:C25"/>
    <mergeCell ref="H10:K13"/>
    <mergeCell ref="B27:C27"/>
    <mergeCell ref="B5:K5"/>
    <mergeCell ref="H15:K19"/>
    <mergeCell ref="B4:K4"/>
    <mergeCell ref="B7:K7"/>
    <mergeCell ref="D27:K27"/>
    <mergeCell ref="E15:G19"/>
    <mergeCell ref="B15:D19"/>
    <mergeCell ref="E10:G13"/>
    <mergeCell ref="B28:C28"/>
    <mergeCell ref="D28:K28"/>
    <mergeCell ref="A23:K23"/>
    <mergeCell ref="A22:K22"/>
    <mergeCell ref="B10:D13"/>
    <mergeCell ref="D25:K25"/>
    <mergeCell ref="A1:L1"/>
    <mergeCell ref="B26:C26"/>
  </mergeCells>
  <pageMargins left="0.75" right="0.75" top="1" bottom="1" header="0.5" footer="0.5"/>
  <pageSetup fitToHeight="0" fitToWidth="1"/>
</worksheet>
</file>

<file path=xl/worksheets/sheet10.xml><?xml version="1.0" encoding="utf-8"?>
<worksheet xmlns="http://schemas.openxmlformats.org/spreadsheetml/2006/main">
  <sheetPr>
    <tabColor rgb="001E5D8A"/>
    <outlinePr summaryBelow="1" summaryRight="1"/>
    <pageSetUpPr fitToPage="1"/>
  </sheetPr>
  <dimension ref="A1:L19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5" customWidth="1" min="1" max="1"/>
    <col width="34" customWidth="1" min="2" max="2"/>
    <col width="19" customWidth="1" min="3" max="3"/>
    <col width="19" customWidth="1" min="4" max="4"/>
    <col width="19" customWidth="1" min="5" max="5"/>
    <col width="19" customWidth="1" min="6" max="6"/>
    <col width="19" customWidth="1" min="7" max="7"/>
    <col width="19" customWidth="1" min="8" max="8"/>
    <col width="19" customWidth="1" min="9" max="9"/>
    <col width="19" customWidth="1" min="10" max="10"/>
    <col width="23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3" ht="28" customHeight="1">
      <c r="A3" s="9" t="inlineStr">
        <is>
          <t>RACI &amp; Workstreams</t>
        </is>
      </c>
    </row>
    <row r="4" ht="22" customHeight="1">
      <c r="A4" s="10" t="inlineStr">
        <is>
          <t>Illustrative ownership model. R = Responsible | A = Accountable | C = Consulted | I = Informed.</t>
        </is>
      </c>
    </row>
    <row r="6" ht="34" customHeight="1">
      <c r="A6" s="41" t="inlineStr">
        <is>
          <t>ID</t>
        </is>
      </c>
      <c r="B6" s="41" t="inlineStr">
        <is>
          <t>Decision / Deliverable</t>
        </is>
      </c>
      <c r="C6" s="41" t="inlineStr">
        <is>
          <t>Program Director</t>
        </is>
      </c>
      <c r="D6" s="41" t="inlineStr">
        <is>
          <t>Executive Office</t>
        </is>
      </c>
      <c r="E6" s="41" t="inlineStr">
        <is>
          <t>Guest Services</t>
        </is>
      </c>
      <c r="F6" s="41" t="inlineStr">
        <is>
          <t>F&amp;B / Hotel</t>
        </is>
      </c>
      <c r="G6" s="41" t="inlineStr">
        <is>
          <t>Experience Design</t>
        </is>
      </c>
      <c r="H6" s="41" t="inlineStr">
        <is>
          <t>Transport / Protocol</t>
        </is>
      </c>
      <c r="I6" s="41" t="inlineStr">
        <is>
          <t>Content / Production</t>
        </is>
      </c>
      <c r="J6" s="41" t="inlineStr">
        <is>
          <t>Steering Group</t>
        </is>
      </c>
      <c r="K6" s="41" t="inlineStr">
        <is>
          <t>Control Note</t>
        </is>
      </c>
    </row>
    <row r="7">
      <c r="A7" s="42" t="inlineStr">
        <is>
          <t>R-01</t>
        </is>
      </c>
      <c r="B7" s="42" t="inlineStr">
        <is>
          <t>Approve program purpose and stakeholder outcomes</t>
        </is>
      </c>
      <c r="C7" s="55" t="inlineStr">
        <is>
          <t>A</t>
        </is>
      </c>
      <c r="D7" s="56" t="inlineStr">
        <is>
          <t>C</t>
        </is>
      </c>
      <c r="E7" s="57" t="inlineStr">
        <is>
          <t>I</t>
        </is>
      </c>
      <c r="F7" s="57" t="inlineStr">
        <is>
          <t>I</t>
        </is>
      </c>
      <c r="G7" s="57" t="inlineStr">
        <is>
          <t>I</t>
        </is>
      </c>
      <c r="H7" s="57" t="inlineStr">
        <is>
          <t>I</t>
        </is>
      </c>
      <c r="I7" s="57" t="inlineStr">
        <is>
          <t>I</t>
        </is>
      </c>
      <c r="J7" s="56" t="inlineStr">
        <is>
          <t>C</t>
        </is>
      </c>
      <c r="K7" s="42" t="inlineStr">
        <is>
          <t>Confirm before any guest-facing planning</t>
        </is>
      </c>
    </row>
    <row r="8">
      <c r="A8" s="44" t="inlineStr">
        <is>
          <t>R-02</t>
        </is>
      </c>
      <c r="B8" s="44" t="inlineStr">
        <is>
          <t>Confirm guest cohorts and executive host assignments</t>
        </is>
      </c>
      <c r="C8" s="58" t="inlineStr">
        <is>
          <t>R</t>
        </is>
      </c>
      <c r="D8" s="55" t="inlineStr">
        <is>
          <t>A</t>
        </is>
      </c>
      <c r="E8" s="56" t="inlineStr">
        <is>
          <t>C</t>
        </is>
      </c>
      <c r="F8" s="57" t="inlineStr">
        <is>
          <t>I</t>
        </is>
      </c>
      <c r="G8" s="57" t="inlineStr">
        <is>
          <t>I</t>
        </is>
      </c>
      <c r="H8" s="57" t="inlineStr">
        <is>
          <t>I</t>
        </is>
      </c>
      <c r="I8" s="57" t="inlineStr">
        <is>
          <t>I</t>
        </is>
      </c>
      <c r="J8" s="56" t="inlineStr">
        <is>
          <t>C</t>
        </is>
      </c>
      <c r="K8" s="44" t="inlineStr">
        <is>
          <t>Relationship priority drives staffing</t>
        </is>
      </c>
    </row>
    <row r="9">
      <c r="A9" s="42" t="inlineStr">
        <is>
          <t>R-03</t>
        </is>
      </c>
      <c r="B9" s="42" t="inlineStr">
        <is>
          <t>Set service format and guest journey</t>
        </is>
      </c>
      <c r="C9" s="55" t="inlineStr">
        <is>
          <t>A</t>
        </is>
      </c>
      <c r="D9" s="56" t="inlineStr">
        <is>
          <t>C</t>
        </is>
      </c>
      <c r="E9" s="58" t="inlineStr">
        <is>
          <t>R</t>
        </is>
      </c>
      <c r="F9" s="56" t="inlineStr">
        <is>
          <t>C</t>
        </is>
      </c>
      <c r="G9" s="58" t="inlineStr">
        <is>
          <t>R</t>
        </is>
      </c>
      <c r="H9" s="57" t="inlineStr">
        <is>
          <t>I</t>
        </is>
      </c>
      <c r="I9" s="56" t="inlineStr">
        <is>
          <t>C</t>
        </is>
      </c>
      <c r="J9" s="57" t="inlineStr">
        <is>
          <t>I</t>
        </is>
      </c>
      <c r="K9" s="42" t="inlineStr">
        <is>
          <t>Document what each guest should feel</t>
        </is>
      </c>
    </row>
    <row r="10">
      <c r="A10" s="44" t="inlineStr">
        <is>
          <t>R-04</t>
        </is>
      </c>
      <c r="B10" s="44" t="inlineStr">
        <is>
          <t>Select venues / hotel configuration</t>
        </is>
      </c>
      <c r="C10" s="55" t="inlineStr">
        <is>
          <t>A</t>
        </is>
      </c>
      <c r="D10" s="57" t="inlineStr">
        <is>
          <t>I</t>
        </is>
      </c>
      <c r="E10" s="56" t="inlineStr">
        <is>
          <t>C</t>
        </is>
      </c>
      <c r="F10" s="58" t="inlineStr">
        <is>
          <t>R</t>
        </is>
      </c>
      <c r="G10" s="56" t="inlineStr">
        <is>
          <t>C</t>
        </is>
      </c>
      <c r="H10" s="57" t="inlineStr">
        <is>
          <t>I</t>
        </is>
      </c>
      <c r="I10" s="57" t="inlineStr">
        <is>
          <t>I</t>
        </is>
      </c>
      <c r="J10" s="56" t="inlineStr">
        <is>
          <t>C</t>
        </is>
      </c>
      <c r="K10" s="44" t="inlineStr">
        <is>
          <t>Protect privacy and travel time</t>
        </is>
      </c>
    </row>
    <row r="11">
      <c r="A11" s="42" t="inlineStr">
        <is>
          <t>R-05</t>
        </is>
      </c>
      <c r="B11" s="42" t="inlineStr">
        <is>
          <t>Approve budget reforecast over $7,500</t>
        </is>
      </c>
      <c r="C11" s="58" t="inlineStr">
        <is>
          <t>R</t>
        </is>
      </c>
      <c r="D11" s="56" t="inlineStr">
        <is>
          <t>C</t>
        </is>
      </c>
      <c r="E11" s="57" t="inlineStr">
        <is>
          <t>I</t>
        </is>
      </c>
      <c r="F11" s="56" t="inlineStr">
        <is>
          <t>C</t>
        </is>
      </c>
      <c r="G11" s="56" t="inlineStr">
        <is>
          <t>C</t>
        </is>
      </c>
      <c r="H11" s="56" t="inlineStr">
        <is>
          <t>C</t>
        </is>
      </c>
      <c r="I11" s="56" t="inlineStr">
        <is>
          <t>C</t>
        </is>
      </c>
      <c r="J11" s="55" t="inlineStr">
        <is>
          <t>A</t>
        </is>
      </c>
      <c r="K11" s="42" t="inlineStr">
        <is>
          <t>Record option, impact, recommendation</t>
        </is>
      </c>
    </row>
    <row r="12">
      <c r="A12" s="44" t="inlineStr">
        <is>
          <t>R-06</t>
        </is>
      </c>
      <c r="B12" s="44" t="inlineStr">
        <is>
          <t>Lock transportation and arrival protocol</t>
        </is>
      </c>
      <c r="C12" s="55" t="inlineStr">
        <is>
          <t>A</t>
        </is>
      </c>
      <c r="D12" s="57" t="inlineStr">
        <is>
          <t>I</t>
        </is>
      </c>
      <c r="E12" s="56" t="inlineStr">
        <is>
          <t>C</t>
        </is>
      </c>
      <c r="F12" s="57" t="inlineStr">
        <is>
          <t>I</t>
        </is>
      </c>
      <c r="G12" s="57" t="inlineStr">
        <is>
          <t>I</t>
        </is>
      </c>
      <c r="H12" s="58" t="inlineStr">
        <is>
          <t>R</t>
        </is>
      </c>
      <c r="I12" s="57" t="inlineStr">
        <is>
          <t>I</t>
        </is>
      </c>
      <c r="J12" s="57" t="inlineStr">
        <is>
          <t>I</t>
        </is>
      </c>
      <c r="K12" s="44" t="inlineStr">
        <is>
          <t>Use flight updates as primary trigger</t>
        </is>
      </c>
    </row>
    <row r="13">
      <c r="A13" s="42" t="inlineStr">
        <is>
          <t>R-07</t>
        </is>
      </c>
      <c r="B13" s="42" t="inlineStr">
        <is>
          <t>Approve access-control and privacy plan</t>
        </is>
      </c>
      <c r="C13" s="55" t="inlineStr">
        <is>
          <t>A</t>
        </is>
      </c>
      <c r="D13" s="56" t="inlineStr">
        <is>
          <t>C</t>
        </is>
      </c>
      <c r="E13" s="57" t="inlineStr">
        <is>
          <t>I</t>
        </is>
      </c>
      <c r="F13" s="57" t="inlineStr">
        <is>
          <t>I</t>
        </is>
      </c>
      <c r="G13" s="57" t="inlineStr">
        <is>
          <t>I</t>
        </is>
      </c>
      <c r="H13" s="58" t="inlineStr">
        <is>
          <t>R</t>
        </is>
      </c>
      <c r="I13" s="57" t="inlineStr">
        <is>
          <t>I</t>
        </is>
      </c>
      <c r="J13" s="56" t="inlineStr">
        <is>
          <t>C</t>
        </is>
      </c>
      <c r="K13" s="42" t="inlineStr">
        <is>
          <t>Clarify escalation owner</t>
        </is>
      </c>
    </row>
    <row r="14">
      <c r="A14" s="44" t="inlineStr">
        <is>
          <t>R-08</t>
        </is>
      </c>
      <c r="B14" s="44" t="inlineStr">
        <is>
          <t>Develop executive briefing material</t>
        </is>
      </c>
      <c r="C14" s="56" t="inlineStr">
        <is>
          <t>C</t>
        </is>
      </c>
      <c r="D14" s="55" t="inlineStr">
        <is>
          <t>A</t>
        </is>
      </c>
      <c r="E14" s="57" t="inlineStr">
        <is>
          <t>I</t>
        </is>
      </c>
      <c r="F14" s="57" t="inlineStr">
        <is>
          <t>I</t>
        </is>
      </c>
      <c r="G14" s="57" t="inlineStr">
        <is>
          <t>I</t>
        </is>
      </c>
      <c r="H14" s="57" t="inlineStr">
        <is>
          <t>I</t>
        </is>
      </c>
      <c r="I14" s="58" t="inlineStr">
        <is>
          <t>R</t>
        </is>
      </c>
      <c r="J14" s="57" t="inlineStr">
        <is>
          <t>I</t>
        </is>
      </c>
      <c r="K14" s="44" t="inlineStr">
        <is>
          <t>Keep to one actionable page per host</t>
        </is>
      </c>
    </row>
    <row r="15">
      <c r="A15" s="42" t="inlineStr">
        <is>
          <t>R-09</t>
        </is>
      </c>
      <c r="B15" s="42" t="inlineStr">
        <is>
          <t>Final guest seating and rooming plan</t>
        </is>
      </c>
      <c r="C15" s="55" t="inlineStr">
        <is>
          <t>A</t>
        </is>
      </c>
      <c r="D15" s="56" t="inlineStr">
        <is>
          <t>C</t>
        </is>
      </c>
      <c r="E15" s="58" t="inlineStr">
        <is>
          <t>R</t>
        </is>
      </c>
      <c r="F15" s="56" t="inlineStr">
        <is>
          <t>C</t>
        </is>
      </c>
      <c r="G15" s="56" t="inlineStr">
        <is>
          <t>C</t>
        </is>
      </c>
      <c r="H15" s="57" t="inlineStr">
        <is>
          <t>I</t>
        </is>
      </c>
      <c r="I15" s="57" t="inlineStr">
        <is>
          <t>I</t>
        </is>
      </c>
      <c r="J15" s="57" t="inlineStr">
        <is>
          <t>I</t>
        </is>
      </c>
      <c r="K15" s="42" t="inlineStr">
        <is>
          <t>Change control after final lock</t>
        </is>
      </c>
    </row>
    <row r="16">
      <c r="A16" s="44" t="inlineStr">
        <is>
          <t>R-10</t>
        </is>
      </c>
      <c r="B16" s="44" t="inlineStr">
        <is>
          <t>Signature dinner run of show</t>
        </is>
      </c>
      <c r="C16" s="55" t="inlineStr">
        <is>
          <t>A</t>
        </is>
      </c>
      <c r="D16" s="56" t="inlineStr">
        <is>
          <t>C</t>
        </is>
      </c>
      <c r="E16" s="56" t="inlineStr">
        <is>
          <t>C</t>
        </is>
      </c>
      <c r="F16" s="58" t="inlineStr">
        <is>
          <t>R</t>
        </is>
      </c>
      <c r="G16" s="56" t="inlineStr">
        <is>
          <t>C</t>
        </is>
      </c>
      <c r="H16" s="56" t="inlineStr">
        <is>
          <t>C</t>
        </is>
      </c>
      <c r="I16" s="56" t="inlineStr">
        <is>
          <t>C</t>
        </is>
      </c>
      <c r="J16" s="57" t="inlineStr">
        <is>
          <t>I</t>
        </is>
      </c>
      <c r="K16" s="44" t="inlineStr">
        <is>
          <t>Producer owns live pace</t>
        </is>
      </c>
    </row>
    <row r="17">
      <c r="A17" s="42" t="inlineStr">
        <is>
          <t>R-11</t>
        </is>
      </c>
      <c r="B17" s="42" t="inlineStr">
        <is>
          <t>Weather contingency decision</t>
        </is>
      </c>
      <c r="C17" s="55" t="inlineStr">
        <is>
          <t>A</t>
        </is>
      </c>
      <c r="D17" s="57" t="inlineStr">
        <is>
          <t>I</t>
        </is>
      </c>
      <c r="E17" s="56" t="inlineStr">
        <is>
          <t>C</t>
        </is>
      </c>
      <c r="F17" s="56" t="inlineStr">
        <is>
          <t>C</t>
        </is>
      </c>
      <c r="G17" s="58" t="inlineStr">
        <is>
          <t>R</t>
        </is>
      </c>
      <c r="H17" s="56" t="inlineStr">
        <is>
          <t>C</t>
        </is>
      </c>
      <c r="I17" s="56" t="inlineStr">
        <is>
          <t>C</t>
        </is>
      </c>
      <c r="J17" s="57" t="inlineStr">
        <is>
          <t>I</t>
        </is>
      </c>
      <c r="K17" s="42" t="inlineStr">
        <is>
          <t>Call timing determined 6 hours prior</t>
        </is>
      </c>
    </row>
    <row r="18">
      <c r="A18" s="44" t="inlineStr">
        <is>
          <t>R-12</t>
        </is>
      </c>
      <c r="B18" s="44" t="inlineStr">
        <is>
          <t>Live issue escalation</t>
        </is>
      </c>
      <c r="C18" s="55" t="inlineStr">
        <is>
          <t>A</t>
        </is>
      </c>
      <c r="D18" s="57" t="inlineStr">
        <is>
          <t>I</t>
        </is>
      </c>
      <c r="E18" s="58" t="inlineStr">
        <is>
          <t>R</t>
        </is>
      </c>
      <c r="F18" s="56" t="inlineStr">
        <is>
          <t>C</t>
        </is>
      </c>
      <c r="G18" s="56" t="inlineStr">
        <is>
          <t>C</t>
        </is>
      </c>
      <c r="H18" s="56" t="inlineStr">
        <is>
          <t>C</t>
        </is>
      </c>
      <c r="I18" s="56" t="inlineStr">
        <is>
          <t>C</t>
        </is>
      </c>
      <c r="J18" s="57" t="inlineStr">
        <is>
          <t>I</t>
        </is>
      </c>
      <c r="K18" s="44" t="inlineStr">
        <is>
          <t>Use control room log</t>
        </is>
      </c>
    </row>
    <row r="19">
      <c r="A19" s="42" t="inlineStr">
        <is>
          <t>R-13</t>
        </is>
      </c>
      <c r="B19" s="42" t="inlineStr">
        <is>
          <t>Post-program readout and next steps</t>
        </is>
      </c>
      <c r="C19" s="55" t="inlineStr">
        <is>
          <t>A</t>
        </is>
      </c>
      <c r="D19" s="56" t="inlineStr">
        <is>
          <t>C</t>
        </is>
      </c>
      <c r="E19" s="56" t="inlineStr">
        <is>
          <t>C</t>
        </is>
      </c>
      <c r="F19" s="56" t="inlineStr">
        <is>
          <t>C</t>
        </is>
      </c>
      <c r="G19" s="56" t="inlineStr">
        <is>
          <t>C</t>
        </is>
      </c>
      <c r="H19" s="56" t="inlineStr">
        <is>
          <t>C</t>
        </is>
      </c>
      <c r="I19" s="58" t="inlineStr">
        <is>
          <t>R</t>
        </is>
      </c>
      <c r="J19" s="57" t="inlineStr">
        <is>
          <t>I</t>
        </is>
      </c>
      <c r="K19" s="42" t="inlineStr">
        <is>
          <t>Name owner + deadline for each action</t>
        </is>
      </c>
    </row>
  </sheetData>
  <autoFilter ref="A6:K19"/>
  <mergeCells count="3">
    <mergeCell ref="A4:K4"/>
    <mergeCell ref="A1:L1"/>
    <mergeCell ref="A3:K3"/>
  </mergeCells>
  <pageMargins left="0.75" right="0.75" top="1" bottom="1" header="0.5" footer="0.5"/>
  <pageSetup fitToHeight="0" fitToWidth="1"/>
</worksheet>
</file>

<file path=xl/worksheets/sheet11.xml><?xml version="1.0" encoding="utf-8"?>
<worksheet xmlns="http://schemas.openxmlformats.org/spreadsheetml/2006/main">
  <sheetPr>
    <tabColor rgb="00315B50"/>
    <outlinePr summaryBelow="1" summaryRight="1"/>
    <pageSetUpPr fitToPage="1"/>
  </sheetPr>
  <dimension ref="A1:L11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25" customWidth="1" min="2" max="2"/>
    <col width="26" customWidth="1" min="3" max="3"/>
    <col width="27" customWidth="1" min="4" max="4"/>
    <col width="26" customWidth="1" min="5" max="5"/>
    <col width="26" customWidth="1" min="6" max="6"/>
    <col width="25" customWidth="1" min="7" max="7"/>
    <col width="21" customWidth="1" min="8" max="8"/>
    <col width="21" customWidth="1" min="9" max="9"/>
    <col width="21" customWidth="1" min="10" max="10"/>
    <col width="24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3" ht="28" customHeight="1">
      <c r="A3" s="9" t="inlineStr">
        <is>
          <t>Guest Matrix</t>
        </is>
      </c>
    </row>
    <row r="4" ht="22" customHeight="1">
      <c r="A4" s="10" t="inlineStr">
        <is>
          <t>No personal data is included. These are fictional guest cohorts and planning attributes only.</t>
        </is>
      </c>
    </row>
    <row r="6" ht="34" customHeight="1">
      <c r="A6" s="41" t="inlineStr">
        <is>
          <t>Cohort ID</t>
        </is>
      </c>
      <c r="B6" s="41" t="inlineStr">
        <is>
          <t>Fictional Guest Cohort</t>
        </is>
      </c>
      <c r="C6" s="41" t="inlineStr">
        <is>
          <t>Relationship Objective</t>
        </is>
      </c>
      <c r="D6" s="41" t="inlineStr">
        <is>
          <t>Priority Moments</t>
        </is>
      </c>
      <c r="E6" s="41" t="inlineStr">
        <is>
          <t>Host / Owner</t>
        </is>
      </c>
      <c r="F6" s="41" t="inlineStr">
        <is>
          <t>Personalization Thought-Starter</t>
        </is>
      </c>
      <c r="G6" s="41" t="inlineStr">
        <is>
          <t>Access / Mobility Notes</t>
        </is>
      </c>
      <c r="H6" s="41" t="inlineStr">
        <is>
          <t>Arrival</t>
        </is>
      </c>
      <c r="I6" s="41" t="inlineStr">
        <is>
          <t>Day 2</t>
        </is>
      </c>
      <c r="J6" s="41" t="inlineStr">
        <is>
          <t>Departure</t>
        </is>
      </c>
      <c r="K6" s="41" t="inlineStr">
        <is>
          <t>Status</t>
        </is>
      </c>
    </row>
    <row r="7">
      <c r="A7" s="42" t="inlineStr">
        <is>
          <t>G-01</t>
        </is>
      </c>
      <c r="B7" s="42" t="inlineStr">
        <is>
          <t>Delegation principals</t>
        </is>
      </c>
      <c r="C7" s="42" t="inlineStr">
        <is>
          <t>Establish senior relationship confidence</t>
        </is>
      </c>
      <c r="D7" s="42" t="inlineStr">
        <is>
          <t>Arrival, salon dinner, 1:1s, signature dinner</t>
        </is>
      </c>
      <c r="E7" s="42" t="inlineStr">
        <is>
          <t>Executive host A</t>
        </is>
      </c>
      <c r="F7" s="42" t="inlineStr">
        <is>
          <t>Local guide with interests surfaced in advance</t>
        </is>
      </c>
      <c r="G7" s="42" t="inlineStr">
        <is>
          <t>Private vehicle, lounge buffer, step-free options</t>
        </is>
      </c>
      <c r="H7" s="42" t="inlineStr">
        <is>
          <t>Individual welcome</t>
        </is>
      </c>
      <c r="I7" s="42" t="inlineStr">
        <is>
          <t>Protected conversation windows</t>
        </is>
      </c>
      <c r="J7" s="42" t="inlineStr">
        <is>
          <t>Host-led goodbye</t>
        </is>
      </c>
      <c r="K7" s="42" t="inlineStr">
        <is>
          <t>In progress</t>
        </is>
      </c>
    </row>
    <row r="8">
      <c r="A8" s="44" t="inlineStr">
        <is>
          <t>G-02</t>
        </is>
      </c>
      <c r="B8" s="44" t="inlineStr">
        <is>
          <t>Senior partner leaders</t>
        </is>
      </c>
      <c r="C8" s="44" t="inlineStr">
        <is>
          <t>Advance partnership themes</t>
        </is>
      </c>
      <c r="D8" s="44" t="inlineStr">
        <is>
          <t>Roundtable, market lunch, signature dinner</t>
        </is>
      </c>
      <c r="E8" s="44" t="inlineStr">
        <is>
          <t>Program sponsor</t>
        </is>
      </c>
      <c r="F8" s="44" t="inlineStr">
        <is>
          <t>Conversation note tailored to shared agenda</t>
        </is>
      </c>
      <c r="G8" s="44" t="inlineStr">
        <is>
          <t>Venue access, discreet arrival</t>
        </is>
      </c>
      <c r="H8" s="44" t="inlineStr">
        <is>
          <t>Partner welcome</t>
        </is>
      </c>
      <c r="I8" s="44" t="inlineStr">
        <is>
          <t>Roundtable seating</t>
        </is>
      </c>
      <c r="J8" s="44" t="inlineStr">
        <is>
          <t>Next-step owner assigned</t>
        </is>
      </c>
      <c r="K8" s="44" t="inlineStr">
        <is>
          <t>In progress</t>
        </is>
      </c>
    </row>
    <row r="9">
      <c r="A9" s="42" t="inlineStr">
        <is>
          <t>G-03</t>
        </is>
      </c>
      <c r="B9" s="42" t="inlineStr">
        <is>
          <t>Accompanying family members</t>
        </is>
      </c>
      <c r="C9" s="42" t="inlineStr">
        <is>
          <t>Create comfort and local orientation</t>
        </is>
      </c>
      <c r="D9" s="42" t="inlineStr">
        <is>
          <t>Neighborhood welcome, terrace moment</t>
        </is>
      </c>
      <c r="E9" s="42" t="inlineStr">
        <is>
          <t>Guest host</t>
        </is>
      </c>
      <c r="F9" s="42" t="inlineStr">
        <is>
          <t>Curated local options, flexible pacing</t>
        </is>
      </c>
      <c r="G9" s="42" t="inlineStr">
        <is>
          <t>Mobility / dietary preferences captured conceptually</t>
        </is>
      </c>
      <c r="H9" s="42" t="inlineStr">
        <is>
          <t>Separate welcome support</t>
        </is>
      </c>
      <c r="I9" s="42" t="inlineStr">
        <is>
          <t>Optional hosted experience</t>
        </is>
      </c>
      <c r="J9" s="42" t="inlineStr">
        <is>
          <t>Direct transport support</t>
        </is>
      </c>
      <c r="K9" s="42" t="inlineStr">
        <is>
          <t>Not started</t>
        </is>
      </c>
    </row>
    <row r="10">
      <c r="A10" s="44" t="inlineStr">
        <is>
          <t>G-04</t>
        </is>
      </c>
      <c r="B10" s="44" t="inlineStr">
        <is>
          <t>Internal executive hosts</t>
        </is>
      </c>
      <c r="C10" s="44" t="inlineStr">
        <is>
          <t>Ensure confident hosting and clear priorities</t>
        </is>
      </c>
      <c r="D10" s="44" t="inlineStr">
        <is>
          <t>Breakfast briefing, 1:1s, dinner remarks</t>
        </is>
      </c>
      <c r="E10" s="44" t="inlineStr">
        <is>
          <t>Executive Office</t>
        </is>
      </c>
      <c r="F10" s="44" t="inlineStr">
        <is>
          <t>One-page relationship brief, role cues</t>
        </is>
      </c>
      <c r="G10" s="44" t="inlineStr">
        <is>
          <t>Executive schedule and comms protocol</t>
        </is>
      </c>
      <c r="H10" s="44" t="inlineStr">
        <is>
          <t>Briefed before arrival</t>
        </is>
      </c>
      <c r="I10" s="44" t="inlineStr">
        <is>
          <t>Decision support on call</t>
        </is>
      </c>
      <c r="J10" s="44" t="inlineStr">
        <is>
          <t>Readout participation</t>
        </is>
      </c>
      <c r="K10" s="44" t="inlineStr">
        <is>
          <t>Complete</t>
        </is>
      </c>
    </row>
    <row r="11">
      <c r="A11" s="42" t="inlineStr">
        <is>
          <t>G-05</t>
        </is>
      </c>
      <c r="B11" s="42" t="inlineStr">
        <is>
          <t>Program delivery team</t>
        </is>
      </c>
      <c r="C11" s="42" t="inlineStr">
        <is>
          <t>Make operations invisible to guests</t>
        </is>
      </c>
      <c r="D11" s="42" t="inlineStr">
        <is>
          <t>All transitions, control room, end-of-day readout</t>
        </is>
      </c>
      <c r="E11" s="42" t="inlineStr">
        <is>
          <t>Program Director</t>
        </is>
      </c>
      <c r="F11" s="42" t="inlineStr">
        <is>
          <t>Clear owner grid, issue escalation path</t>
        </is>
      </c>
      <c r="G11" s="42" t="inlineStr">
        <is>
          <t>Back-of-house access protocol</t>
        </is>
      </c>
      <c r="H11" s="42" t="inlineStr">
        <is>
          <t>Staged 90 minutes early</t>
        </is>
      </c>
      <c r="I11" s="42" t="inlineStr">
        <is>
          <t>Shift schedule active</t>
        </is>
      </c>
      <c r="J11" s="42" t="inlineStr">
        <is>
          <t>Final reconciliation</t>
        </is>
      </c>
      <c r="K11" s="42" t="inlineStr">
        <is>
          <t>In progress</t>
        </is>
      </c>
    </row>
  </sheetData>
  <autoFilter ref="A6:K11"/>
  <mergeCells count="3">
    <mergeCell ref="A4:K4"/>
    <mergeCell ref="A1:L1"/>
    <mergeCell ref="A3:K3"/>
  </mergeCells>
  <conditionalFormatting sqref="K7:K11">
    <cfRule type="cellIs" priority="1" operator="equal" dxfId="0">
      <formula>"Complete"</formula>
    </cfRule>
    <cfRule type="cellIs" priority="2" operator="equal" dxfId="1">
      <formula>"At risk"</formula>
    </cfRule>
    <cfRule type="cellIs" priority="3" operator="equal" dxfId="2">
      <formula>"Blocked"</formula>
    </cfRule>
  </conditionalFormatting>
  <dataValidations count="1">
    <dataValidation sqref="K7:K11" showDropDown="0" showInputMessage="0" showErrorMessage="0" allowBlank="0" errorTitle="Program status" error="Select one of the standard program statuses." promptTitle="Status" prompt="Use the shared delivery status taxonomy." type="list">
      <formula1>"Not started,In progress,At risk,Blocked,Complete"</formula1>
    </dataValidation>
  </dataValidations>
  <pageMargins left="0.75" right="0.75" top="1" bottom="1" header="0.5" footer="0.5"/>
  <pageSetup fitToHeight="0" fitToWidth="1"/>
</worksheet>
</file>

<file path=xl/worksheets/sheet12.xml><?xml version="1.0" encoding="utf-8"?>
<worksheet xmlns="http://schemas.openxmlformats.org/spreadsheetml/2006/main">
  <sheetPr>
    <tabColor rgb="00A8373F"/>
    <outlinePr summaryBelow="1" summaryRight="1"/>
    <pageSetUpPr fitToPage="1"/>
  </sheetPr>
  <dimension ref="A1:L1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9" customWidth="1" min="1" max="1"/>
    <col width="27" customWidth="1" min="2" max="2"/>
    <col width="37" customWidth="1" min="3" max="3"/>
    <col width="14" customWidth="1" min="4" max="4"/>
    <col width="14" customWidth="1" min="5" max="5"/>
    <col width="18" customWidth="1" min="6" max="6"/>
    <col width="26" customWidth="1" min="7" max="7"/>
    <col width="24" customWidth="1" min="8" max="8"/>
    <col width="19" customWidth="1" min="9" max="9"/>
    <col width="19" customWidth="1" min="10" max="10"/>
    <col width="25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3" ht="28" customHeight="1">
      <c r="A3" s="9" t="inlineStr">
        <is>
          <t>Risk &amp; Decision Log</t>
        </is>
      </c>
    </row>
    <row r="4" ht="22" customHeight="1">
      <c r="A4" s="10" t="inlineStr">
        <is>
          <t>A senior-ready view of the issues that need visibility, ownership, and a documented response.</t>
        </is>
      </c>
    </row>
    <row r="6" ht="34" customHeight="1">
      <c r="A6" s="41" t="inlineStr">
        <is>
          <t>Type</t>
        </is>
      </c>
      <c r="B6" s="41" t="inlineStr">
        <is>
          <t>ID</t>
        </is>
      </c>
      <c r="C6" s="41" t="inlineStr">
        <is>
          <t>Risk / Decision</t>
        </is>
      </c>
      <c r="D6" s="41" t="inlineStr">
        <is>
          <t>Likelihood</t>
        </is>
      </c>
      <c r="E6" s="41" t="inlineStr">
        <is>
          <t>Impact</t>
        </is>
      </c>
      <c r="F6" s="41" t="inlineStr">
        <is>
          <t>RAG</t>
        </is>
      </c>
      <c r="G6" s="41" t="inlineStr">
        <is>
          <t>Mitigation / Options</t>
        </is>
      </c>
      <c r="H6" s="41" t="inlineStr">
        <is>
          <t>Owner</t>
        </is>
      </c>
      <c r="I6" s="41" t="inlineStr">
        <is>
          <t>Decision Due</t>
        </is>
      </c>
      <c r="J6" s="41" t="inlineStr">
        <is>
          <t>Status</t>
        </is>
      </c>
      <c r="K6" s="41" t="inlineStr">
        <is>
          <t>Escalation Note</t>
        </is>
      </c>
    </row>
    <row r="7">
      <c r="A7" s="42" t="inlineStr">
        <is>
          <t>Risk</t>
        </is>
      </c>
      <c r="B7" s="42" t="inlineStr">
        <is>
          <t>RISK-01</t>
        </is>
      </c>
      <c r="C7" s="42" t="inlineStr">
        <is>
          <t>Weather affects the outdoor waterfront moment</t>
        </is>
      </c>
      <c r="D7" s="42" t="inlineStr">
        <is>
          <t>Medium</t>
        </is>
      </c>
      <c r="E7" s="42" t="inlineStr">
        <is>
          <t>High</t>
        </is>
      </c>
      <c r="F7" s="42" t="inlineStr">
        <is>
          <t>Amber</t>
        </is>
      </c>
      <c r="G7" s="42" t="inlineStr">
        <is>
          <t>Hold indoor salon; call 6 hours prior; preserve guest flow regardless</t>
        </is>
      </c>
      <c r="H7" s="42" t="inlineStr">
        <is>
          <t>Experience Design</t>
        </is>
      </c>
      <c r="I7" s="42" t="inlineStr">
        <is>
          <t>Jul 17</t>
        </is>
      </c>
      <c r="J7" s="42" t="inlineStr">
        <is>
          <t>In progress</t>
        </is>
      </c>
      <c r="K7" s="42" t="inlineStr">
        <is>
          <t>Senior host informed only if format changes</t>
        </is>
      </c>
    </row>
    <row r="8">
      <c r="A8" s="44" t="inlineStr">
        <is>
          <t>Risk</t>
        </is>
      </c>
      <c r="B8" s="44" t="inlineStr">
        <is>
          <t>RISK-02</t>
        </is>
      </c>
      <c r="C8" s="44" t="inlineStr">
        <is>
          <t>Arrival timing shifts due to flight movement</t>
        </is>
      </c>
      <c r="D8" s="44" t="inlineStr">
        <is>
          <t>Medium</t>
        </is>
      </c>
      <c r="E8" s="44" t="inlineStr">
        <is>
          <t>High</t>
        </is>
      </c>
      <c r="F8" s="44" t="inlineStr">
        <is>
          <t>Amber</t>
        </is>
      </c>
      <c r="G8" s="44" t="inlineStr">
        <is>
          <t>Keep 45-minute buffer; standby host and vehicle; communicate through control desk</t>
        </is>
      </c>
      <c r="H8" s="44" t="inlineStr">
        <is>
          <t>Transport Lead</t>
        </is>
      </c>
      <c r="I8" s="44" t="inlineStr">
        <is>
          <t>Jul 16</t>
        </is>
      </c>
      <c r="J8" s="44" t="inlineStr">
        <is>
          <t>In progress</t>
        </is>
      </c>
      <c r="K8" s="44" t="inlineStr">
        <is>
          <t>Update principal host immediately</t>
        </is>
      </c>
    </row>
    <row r="9">
      <c r="A9" s="42" t="inlineStr">
        <is>
          <t>Risk</t>
        </is>
      </c>
      <c r="B9" s="42" t="inlineStr">
        <is>
          <t>RISK-03</t>
        </is>
      </c>
      <c r="C9" s="42" t="inlineStr">
        <is>
          <t>Access-control scope expands late</t>
        </is>
      </c>
      <c r="D9" s="42" t="inlineStr">
        <is>
          <t>Medium</t>
        </is>
      </c>
      <c r="E9" s="42" t="inlineStr">
        <is>
          <t>High</t>
        </is>
      </c>
      <c r="F9" s="42" t="inlineStr">
        <is>
          <t>Red</t>
        </is>
      </c>
      <c r="G9" s="42" t="inlineStr">
        <is>
          <t>Define priority zones; identify cost / guest-experience tradeoff; seek steering decision</t>
        </is>
      </c>
      <c r="H9" s="42" t="inlineStr">
        <is>
          <t>Protocol Lead</t>
        </is>
      </c>
      <c r="I9" s="42" t="inlineStr">
        <is>
          <t>Jun 19</t>
        </is>
      </c>
      <c r="J9" s="42" t="inlineStr">
        <is>
          <t>At risk</t>
        </is>
      </c>
      <c r="K9" s="42" t="inlineStr">
        <is>
          <t>Escalate with 2 options and $ impact</t>
        </is>
      </c>
    </row>
    <row r="10">
      <c r="A10" s="44" t="inlineStr">
        <is>
          <t>Risk</t>
        </is>
      </c>
      <c r="B10" s="44" t="inlineStr">
        <is>
          <t>RISK-04</t>
        </is>
      </c>
      <c r="C10" s="44" t="inlineStr">
        <is>
          <t>Dietary / cultural need discovered after menu lock</t>
        </is>
      </c>
      <c r="D10" s="44" t="inlineStr">
        <is>
          <t>Low</t>
        </is>
      </c>
      <c r="E10" s="44" t="inlineStr">
        <is>
          <t>Medium</t>
        </is>
      </c>
      <c r="F10" s="44" t="inlineStr">
        <is>
          <t>Green</t>
        </is>
      </c>
      <c r="G10" s="44" t="inlineStr">
        <is>
          <t>Maintain adaptable chef options and guest-service check-in at arrival</t>
        </is>
      </c>
      <c r="H10" s="44" t="inlineStr">
        <is>
          <t>F&amp;B Lead</t>
        </is>
      </c>
      <c r="I10" s="44" t="inlineStr">
        <is>
          <t>Jul 10</t>
        </is>
      </c>
      <c r="J10" s="44" t="inlineStr">
        <is>
          <t>Not started</t>
        </is>
      </c>
      <c r="K10" s="44" t="inlineStr">
        <is>
          <t>No escalation unless principal affected</t>
        </is>
      </c>
    </row>
    <row r="11">
      <c r="A11" s="42" t="inlineStr">
        <is>
          <t>Decision</t>
        </is>
      </c>
      <c r="B11" s="42" t="inlineStr">
        <is>
          <t>DEC-01</t>
        </is>
      </c>
      <c r="C11" s="42" t="inlineStr">
        <is>
          <t>Choose signature dinner format: private dining room vs. terrace</t>
        </is>
      </c>
      <c r="D11" s="42" t="inlineStr">
        <is>
          <t>—</t>
        </is>
      </c>
      <c r="E11" s="42" t="inlineStr">
        <is>
          <t>High</t>
        </is>
      </c>
      <c r="F11" s="42" t="inlineStr">
        <is>
          <t>Amber</t>
        </is>
      </c>
      <c r="G11" s="42" t="inlineStr">
        <is>
          <t>Recommend private dining room with terrace welcome for weather resilience</t>
        </is>
      </c>
      <c r="H11" s="42" t="inlineStr">
        <is>
          <t>Program Director</t>
        </is>
      </c>
      <c r="I11" s="42" t="inlineStr">
        <is>
          <t>Jun 29</t>
        </is>
      </c>
      <c r="J11" s="42" t="inlineStr">
        <is>
          <t>In progress</t>
        </is>
      </c>
      <c r="K11" s="42" t="inlineStr">
        <is>
          <t>Decision affects production and guest movement</t>
        </is>
      </c>
    </row>
    <row r="12">
      <c r="A12" s="44" t="inlineStr">
        <is>
          <t>Decision</t>
        </is>
      </c>
      <c r="B12" s="44" t="inlineStr">
        <is>
          <t>DEC-02</t>
        </is>
      </c>
      <c r="C12" s="44" t="inlineStr">
        <is>
          <t>Approve fictional budget reforecast for protocol workstream</t>
        </is>
      </c>
      <c r="D12" s="44" t="inlineStr">
        <is>
          <t>—</t>
        </is>
      </c>
      <c r="E12" s="44" t="inlineStr">
        <is>
          <t>High</t>
        </is>
      </c>
      <c r="F12" s="44" t="inlineStr">
        <is>
          <t>Red</t>
        </is>
      </c>
      <c r="G12" s="44" t="inlineStr">
        <is>
          <t>Approve $3,400 increase or reduce scope to priority access zones</t>
        </is>
      </c>
      <c r="H12" s="44" t="inlineStr">
        <is>
          <t>Steering Group</t>
        </is>
      </c>
      <c r="I12" s="44" t="inlineStr">
        <is>
          <t>Jun 19</t>
        </is>
      </c>
      <c r="J12" s="44" t="inlineStr">
        <is>
          <t>At risk</t>
        </is>
      </c>
      <c r="K12" s="44" t="inlineStr">
        <is>
          <t>Requires documented choice</t>
        </is>
      </c>
    </row>
    <row r="13">
      <c r="A13" s="42" t="inlineStr">
        <is>
          <t>Decision</t>
        </is>
      </c>
      <c r="B13" s="42" t="inlineStr">
        <is>
          <t>DEC-03</t>
        </is>
      </c>
      <c r="C13" s="42" t="inlineStr">
        <is>
          <t>Confirm guest-photo and privacy posture</t>
        </is>
      </c>
      <c r="D13" s="42" t="inlineStr">
        <is>
          <t>—</t>
        </is>
      </c>
      <c r="E13" s="42" t="inlineStr">
        <is>
          <t>Medium</t>
        </is>
      </c>
      <c r="F13" s="42" t="inlineStr">
        <is>
          <t>Amber</t>
        </is>
      </c>
      <c r="G13" s="42" t="inlineStr">
        <is>
          <t>Recommend no guest photography unless consent process is defined</t>
        </is>
      </c>
      <c r="H13" s="42" t="inlineStr">
        <is>
          <t>Content Lead</t>
        </is>
      </c>
      <c r="I13" s="42" t="inlineStr">
        <is>
          <t>Jul 1</t>
        </is>
      </c>
      <c r="J13" s="42" t="inlineStr">
        <is>
          <t>Not started</t>
        </is>
      </c>
      <c r="K13" s="42" t="inlineStr">
        <is>
          <t>Protects guest trust and avoids scope ambiguity</t>
        </is>
      </c>
    </row>
    <row r="14">
      <c r="A14" s="44" t="inlineStr">
        <is>
          <t>Decision</t>
        </is>
      </c>
      <c r="B14" s="44" t="inlineStr">
        <is>
          <t>DEC-04</t>
        </is>
      </c>
      <c r="C14" s="44" t="inlineStr">
        <is>
          <t>Lock preferred gift / local guide format</t>
        </is>
      </c>
      <c r="D14" s="44" t="inlineStr">
        <is>
          <t>—</t>
        </is>
      </c>
      <c r="E14" s="44" t="inlineStr">
        <is>
          <t>Low</t>
        </is>
      </c>
      <c r="F14" s="44" t="inlineStr">
        <is>
          <t>Green</t>
        </is>
      </c>
      <c r="G14" s="44" t="inlineStr">
        <is>
          <t>Recommend useful Seattle orientation set, not branded merchandise</t>
        </is>
      </c>
      <c r="H14" s="44" t="inlineStr">
        <is>
          <t>Guest Services</t>
        </is>
      </c>
      <c r="I14" s="44" t="inlineStr">
        <is>
          <t>Jun 20</t>
        </is>
      </c>
      <c r="J14" s="44" t="inlineStr">
        <is>
          <t>In progress</t>
        </is>
      </c>
      <c r="K14" s="44" t="inlineStr">
        <is>
          <t>Ensure production lead time</t>
        </is>
      </c>
    </row>
  </sheetData>
  <autoFilter ref="A6:K14"/>
  <mergeCells count="3">
    <mergeCell ref="A4:K4"/>
    <mergeCell ref="A1:L1"/>
    <mergeCell ref="A3:K3"/>
  </mergeCells>
  <conditionalFormatting sqref="J7:J14">
    <cfRule type="cellIs" priority="1" operator="equal" dxfId="0">
      <formula>"Complete"</formula>
    </cfRule>
    <cfRule type="cellIs" priority="2" operator="equal" dxfId="1">
      <formula>"At risk"</formula>
    </cfRule>
    <cfRule type="cellIs" priority="3" operator="equal" dxfId="2">
      <formula>"Blocked"</formula>
    </cfRule>
  </conditionalFormatting>
  <conditionalFormatting sqref="F7:F14">
    <cfRule type="cellIs" priority="4" operator="equal" dxfId="2">
      <formula>"Red"</formula>
    </cfRule>
  </conditionalFormatting>
  <dataValidations count="2">
    <dataValidation sqref="J7:J14" showDropDown="0" showInputMessage="0" showErrorMessage="0" allowBlank="0" errorTitle="Program status" error="Select one of the standard program statuses." promptTitle="Status" prompt="Use the shared delivery status taxonomy." type="list">
      <formula1>"Not started,In progress,At risk,Blocked,Complete"</formula1>
    </dataValidation>
    <dataValidation sqref="F7:F14" showDropDown="0" showInputMessage="0" showErrorMessage="0" allowBlank="0" type="list">
      <formula1>"Green,Amber,Red"</formula1>
    </dataValidation>
  </dataValidations>
  <pageMargins left="0.75" right="0.75" top="1" bottom="1" header="0.5" footer="0.5"/>
  <pageSetup fitToHeight="0" fitToWidth="1"/>
</worksheet>
</file>

<file path=xl/worksheets/sheet13.xml><?xml version="1.0" encoding="utf-8"?>
<worksheet xmlns="http://schemas.openxmlformats.org/spreadsheetml/2006/main">
  <sheetPr>
    <tabColor rgb="00B76E46"/>
    <outlinePr summaryBelow="1" summaryRight="1"/>
    <pageSetUpPr fitToPage="1"/>
  </sheetPr>
  <dimension ref="A1:L19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27" customWidth="1" min="3" max="3"/>
    <col width="25" customWidth="1" min="4" max="4"/>
    <col width="25" customWidth="1" min="5" max="5"/>
    <col width="34" customWidth="1" min="6" max="6"/>
    <col width="25" customWidth="1" min="7" max="7"/>
    <col width="18" customWidth="1" min="8" max="8"/>
    <col width="18" customWidth="1" min="9" max="9"/>
    <col width="18" customWidth="1" min="10" max="10"/>
    <col width="18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3" ht="28" customHeight="1">
      <c r="A3" s="9" t="inlineStr">
        <is>
          <t>Communications Cadence</t>
        </is>
      </c>
    </row>
    <row r="4" ht="22" customHeight="1">
      <c r="A4" s="10" t="inlineStr">
        <is>
          <t>Illustrative governance rhythm for decision quality, guest confidence, and cross-functional delivery.</t>
        </is>
      </c>
    </row>
    <row r="6" ht="34" customHeight="1">
      <c r="A6" s="41" t="inlineStr">
        <is>
          <t>Cadence</t>
        </is>
      </c>
      <c r="B6" s="41" t="inlineStr">
        <is>
          <t>Forum</t>
        </is>
      </c>
      <c r="C6" s="41" t="inlineStr">
        <is>
          <t>Audience</t>
        </is>
      </c>
      <c r="D6" s="41" t="inlineStr">
        <is>
          <t>Purpose</t>
        </is>
      </c>
      <c r="E6" s="41" t="inlineStr">
        <is>
          <t>Inputs</t>
        </is>
      </c>
      <c r="F6" s="41" t="inlineStr">
        <is>
          <t>Outputs / Decision Record</t>
        </is>
      </c>
      <c r="G6" s="41" t="inlineStr">
        <is>
          <t>Owner</t>
        </is>
      </c>
      <c r="H6" s="41" t="inlineStr">
        <is>
          <t>Start</t>
        </is>
      </c>
      <c r="I6" s="41" t="inlineStr">
        <is>
          <t>End</t>
        </is>
      </c>
      <c r="J6" s="41" t="inlineStr">
        <is>
          <t>Status</t>
        </is>
      </c>
    </row>
    <row r="7">
      <c r="A7" s="42" t="inlineStr">
        <is>
          <t>Weekly</t>
        </is>
      </c>
      <c r="B7" s="42" t="inlineStr">
        <is>
          <t>Program leadership review</t>
        </is>
      </c>
      <c r="C7" s="42" t="inlineStr">
        <is>
          <t>Program Director, workstream leads</t>
        </is>
      </c>
      <c r="D7" s="42" t="inlineStr">
        <is>
          <t>Review RAG, decisions, budget, dependencies</t>
        </is>
      </c>
      <c r="E7" s="42" t="inlineStr">
        <is>
          <t>Timeline, risk log, vendor status</t>
        </is>
      </c>
      <c r="F7" s="42" t="inlineStr">
        <is>
          <t>Decision log and actions within 24 hours</t>
        </is>
      </c>
      <c r="G7" s="42" t="inlineStr">
        <is>
          <t>Program Director</t>
        </is>
      </c>
      <c r="H7" s="42" t="inlineStr">
        <is>
          <t>May 8</t>
        </is>
      </c>
      <c r="I7" s="42" t="inlineStr">
        <is>
          <t>Jul 10</t>
        </is>
      </c>
      <c r="J7" s="42" t="inlineStr">
        <is>
          <t>In progress</t>
        </is>
      </c>
    </row>
    <row r="8">
      <c r="A8" s="44" t="inlineStr">
        <is>
          <t>Bi-weekly</t>
        </is>
      </c>
      <c r="B8" s="44" t="inlineStr">
        <is>
          <t>Steering checkpoint</t>
        </is>
      </c>
      <c r="C8" s="44" t="inlineStr">
        <is>
          <t>Executive Office, program sponsor, director</t>
        </is>
      </c>
      <c r="D8" s="44" t="inlineStr">
        <is>
          <t>Confirm purpose, relationship priorities, scope changes</t>
        </is>
      </c>
      <c r="E8" s="44" t="inlineStr">
        <is>
          <t>Executive summary, financial dashboard</t>
        </is>
      </c>
      <c r="F8" s="44" t="inlineStr">
        <is>
          <t>Leadership decisions / escalation notes</t>
        </is>
      </c>
      <c r="G8" s="44" t="inlineStr">
        <is>
          <t>Executive Office</t>
        </is>
      </c>
      <c r="H8" s="44" t="inlineStr">
        <is>
          <t>May 15</t>
        </is>
      </c>
      <c r="I8" s="44" t="inlineStr">
        <is>
          <t>Jul 10</t>
        </is>
      </c>
      <c r="J8" s="44" t="inlineStr">
        <is>
          <t>In progress</t>
        </is>
      </c>
    </row>
    <row r="9">
      <c r="A9" s="42" t="inlineStr">
        <is>
          <t>Weekly</t>
        </is>
      </c>
      <c r="B9" s="42" t="inlineStr">
        <is>
          <t>Guest readiness huddle</t>
        </is>
      </c>
      <c r="C9" s="42" t="inlineStr">
        <is>
          <t>Guest Services, transport, hotel, F&amp;B</t>
        </is>
      </c>
      <c r="D9" s="42" t="inlineStr">
        <is>
          <t>Review arrival, preferences, hosts, transitions</t>
        </is>
      </c>
      <c r="E9" s="42" t="inlineStr">
        <is>
          <t>Guest matrix, itinerary, transport grid</t>
        </is>
      </c>
      <c r="F9" s="42" t="inlineStr">
        <is>
          <t>Updated guest readiness list</t>
        </is>
      </c>
      <c r="G9" s="42" t="inlineStr">
        <is>
          <t>Guest Services</t>
        </is>
      </c>
      <c r="H9" s="42" t="inlineStr">
        <is>
          <t>Jun 19</t>
        </is>
      </c>
      <c r="I9" s="42" t="inlineStr">
        <is>
          <t>Jul 15</t>
        </is>
      </c>
      <c r="J9" s="42" t="inlineStr">
        <is>
          <t>Not started</t>
        </is>
      </c>
    </row>
    <row r="10">
      <c r="A10" s="44" t="inlineStr">
        <is>
          <t>Daily / Event</t>
        </is>
      </c>
      <c r="B10" s="44" t="inlineStr">
        <is>
          <t>Control room pulse</t>
        </is>
      </c>
      <c r="C10" s="44" t="inlineStr">
        <is>
          <t>All onsite workstream leads</t>
        </is>
      </c>
      <c r="D10" s="44" t="inlineStr">
        <is>
          <t>Confirm current state and immediate risks</t>
        </is>
      </c>
      <c r="E10" s="44" t="inlineStr">
        <is>
          <t>Run of show, live changes, weather</t>
        </is>
      </c>
      <c r="F10" s="44" t="inlineStr">
        <is>
          <t>15-minute live decision log</t>
        </is>
      </c>
      <c r="G10" s="44" t="inlineStr">
        <is>
          <t>Producer</t>
        </is>
      </c>
      <c r="H10" s="44" t="inlineStr">
        <is>
          <t>Jul 16</t>
        </is>
      </c>
      <c r="I10" s="44" t="inlineStr">
        <is>
          <t>Jul 18</t>
        </is>
      </c>
      <c r="J10" s="44" t="inlineStr">
        <is>
          <t>Not started</t>
        </is>
      </c>
    </row>
    <row r="11">
      <c r="A11" s="42" t="inlineStr">
        <is>
          <t>Post-program</t>
        </is>
      </c>
      <c r="B11" s="42" t="inlineStr">
        <is>
          <t>Relationship readout</t>
        </is>
      </c>
      <c r="C11" s="42" t="inlineStr">
        <is>
          <t>Executive hosts, program team</t>
        </is>
      </c>
      <c r="D11" s="42" t="inlineStr">
        <is>
          <t>Capture guest signals and follow-through</t>
        </is>
      </c>
      <c r="E11" s="42" t="inlineStr">
        <is>
          <t>Host notes, meeting outcomes, issue log</t>
        </is>
      </c>
      <c r="F11" s="42" t="inlineStr">
        <is>
          <t>Named next steps and learning memo</t>
        </is>
      </c>
      <c r="G11" s="42" t="inlineStr">
        <is>
          <t>Program Director</t>
        </is>
      </c>
      <c r="H11" s="42" t="inlineStr">
        <is>
          <t>Jul 20</t>
        </is>
      </c>
      <c r="I11" s="42" t="inlineStr">
        <is>
          <t>Jul 24</t>
        </is>
      </c>
      <c r="J11" s="42" t="inlineStr">
        <is>
          <t>Not started</t>
        </is>
      </c>
    </row>
    <row r="14" ht="28" customHeight="1">
      <c r="A14" s="9" t="inlineStr">
        <is>
          <t>Suggested Portfolio Caption</t>
        </is>
      </c>
    </row>
    <row r="15" ht="22" customHeight="1">
      <c r="A15" s="10" t="inlineStr">
        <is>
          <t>Use this only with the fictional disclosure visible.</t>
        </is>
      </c>
    </row>
    <row r="16">
      <c r="A16" s="59" t="inlineStr">
        <is>
          <t>Illustrative Seattle Executive Delegation Case Study — a self-initiated program-management work sample demonstrating how I structure executive hospitality, program delivery, financial controls, guest experience, and decision readiness. All names, dates, pricing, vendors, and event details are fictional.</t>
        </is>
      </c>
    </row>
    <row r="17"/>
    <row r="18"/>
    <row r="19"/>
  </sheetData>
  <autoFilter ref="A6:J11"/>
  <mergeCells count="6">
    <mergeCell ref="A4:K4"/>
    <mergeCell ref="A14:J14"/>
    <mergeCell ref="A3:K3"/>
    <mergeCell ref="A1:L1"/>
    <mergeCell ref="A15:J15"/>
    <mergeCell ref="A16:J19"/>
  </mergeCells>
  <conditionalFormatting sqref="J7:J11">
    <cfRule type="cellIs" priority="1" operator="equal" dxfId="0">
      <formula>"Complete"</formula>
    </cfRule>
    <cfRule type="cellIs" priority="2" operator="equal" dxfId="1">
      <formula>"At risk"</formula>
    </cfRule>
    <cfRule type="cellIs" priority="3" operator="equal" dxfId="2">
      <formula>"Blocked"</formula>
    </cfRule>
  </conditionalFormatting>
  <dataValidations count="1">
    <dataValidation sqref="J7:J11" showDropDown="0" showInputMessage="0" showErrorMessage="0" allowBlank="0" errorTitle="Program status" error="Select one of the standard program statuses." promptTitle="Status" prompt="Use the shared delivery status taxonomy." type="list">
      <formula1>"Not started,In progress,At risk,Blocked,Complete"</formula1>
    </dataValidation>
  </dataValidation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tabColor rgb="0010283F"/>
    <outlinePr summaryBelow="1" summaryRight="1"/>
    <pageSetUpPr fitToPage="1"/>
  </sheetPr>
  <dimension ref="A1:L28"/>
  <sheetViews>
    <sheetView showGridLines="0" workbookViewId="0">
      <pane xSplit="1" ySplit="11" topLeftCell="B1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3" customWidth="1" min="2" max="2"/>
    <col width="28" customWidth="1" min="3" max="3"/>
    <col width="24" customWidth="1" min="4" max="4"/>
    <col width="24" customWidth="1" min="5" max="5"/>
    <col width="23" customWidth="1" min="6" max="6"/>
    <col width="23" customWidth="1" min="7" max="7"/>
    <col width="18" customWidth="1" min="8" max="8"/>
    <col width="18" customWidth="1" min="9" max="9"/>
    <col width="18" customWidth="1" min="10" max="10"/>
    <col width="18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3" ht="28" customHeight="1">
      <c r="A3" s="9" t="inlineStr">
        <is>
          <t>Executive Summary</t>
        </is>
      </c>
    </row>
    <row r="4" ht="22" customHeight="1">
      <c r="A4" s="10" t="inlineStr">
        <is>
          <t>Program: Cascadia Bridge Program | Example dates: July 16–18, 2026 | City: Seattle, WA</t>
        </is>
      </c>
    </row>
    <row r="6">
      <c r="B6" s="16" t="inlineStr">
        <is>
          <t>PROGRAM INTENT
Create a highly hosted Seattle visit that advances senior stakeholder relationships, provides confident local orientation, and demonstrates disciplined delivery at every guest touchpoint.</t>
        </is>
      </c>
      <c r="E6" s="16" t="inlineStr">
        <is>
          <t>PRIMARY AUDIENCES
Fictional delegation principals, executive hosts, strategic partners, accompanying family members, and a small internal leadership team.</t>
        </is>
      </c>
      <c r="H6" s="16" t="inlineStr">
        <is>
          <t>SUCCESS SIGNALS
Every guest is expected, every transition has an owner, executive time is protected, local moments feel personal, and the final readout identifies next-step relationship opportunities.</t>
        </is>
      </c>
    </row>
    <row r="7"/>
    <row r="8"/>
    <row r="9"/>
    <row r="12" ht="28" customHeight="1">
      <c r="A12" s="9" t="inlineStr">
        <is>
          <t>Leadership Dashboard</t>
        </is>
      </c>
    </row>
    <row r="13" ht="22" customHeight="1">
      <c r="A13" s="10" t="inlineStr">
        <is>
          <t>Illustrative program-level controls for a senior steering group.</t>
        </is>
      </c>
    </row>
    <row r="15">
      <c r="B15" s="17" t="inlineStr">
        <is>
          <t>DELEGATION FOOTPRINT</t>
        </is>
      </c>
      <c r="C15" s="18" t="n"/>
      <c r="D15" s="19" t="inlineStr">
        <is>
          <t>WORKING BUDGET</t>
        </is>
      </c>
      <c r="E15" s="18" t="n"/>
      <c r="F15" s="20" t="inlineStr">
        <is>
          <t>CRITICAL DECISIONS</t>
        </is>
      </c>
      <c r="G15" s="18" t="n"/>
      <c r="H15" s="21" t="inlineStr">
        <is>
          <t>PROGRAM DAYS</t>
        </is>
      </c>
      <c r="I15" s="18" t="n"/>
      <c r="J15" s="22" t="inlineStr">
        <is>
          <t>WORKSTREAMS</t>
        </is>
      </c>
      <c r="K15" s="18" t="n"/>
    </row>
    <row r="16">
      <c r="B16" s="23" t="inlineStr">
        <is>
          <t>32 guests</t>
        </is>
      </c>
      <c r="C16" s="18" t="n"/>
      <c r="D16" s="23" t="inlineStr">
        <is>
          <t>$326,250</t>
        </is>
      </c>
      <c r="E16" s="18" t="n"/>
      <c r="F16" s="23" t="inlineStr">
        <is>
          <t>11 open / closed gates</t>
        </is>
      </c>
      <c r="G16" s="18" t="n"/>
      <c r="H16" s="23" t="inlineStr">
        <is>
          <t>3 full days</t>
        </is>
      </c>
      <c r="I16" s="18" t="n"/>
      <c r="J16" s="23" t="inlineStr">
        <is>
          <t>11 coordinated streams</t>
        </is>
      </c>
      <c r="K16" s="18" t="n"/>
    </row>
    <row r="17">
      <c r="B17" s="18" t="n"/>
      <c r="C17" s="18" t="n"/>
      <c r="D17" s="18" t="n"/>
      <c r="E17" s="18" t="n"/>
      <c r="F17" s="18" t="n"/>
      <c r="G17" s="18" t="n"/>
      <c r="H17" s="18" t="n"/>
      <c r="I17" s="18" t="n"/>
      <c r="J17" s="18" t="n"/>
      <c r="K17" s="18" t="n"/>
    </row>
    <row r="18"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  <c r="K18" s="18" t="n"/>
    </row>
    <row r="21" ht="28" customHeight="1">
      <c r="A21" s="9" t="inlineStr">
        <is>
          <t>Delivery Principles</t>
        </is>
      </c>
    </row>
    <row r="22" ht="22" customHeight="1">
      <c r="A22" s="10" t="inlineStr">
        <is>
          <t>The operating rules that keep a complex executive program coherent.</t>
        </is>
      </c>
    </row>
    <row r="24" ht="30" customHeight="1">
      <c r="B24" s="24" t="inlineStr">
        <is>
          <t>01</t>
        </is>
      </c>
      <c r="C24" s="25" t="inlineStr">
        <is>
          <t>Relationship first</t>
        </is>
      </c>
      <c r="D24" s="26" t="inlineStr">
        <is>
          <t>Every format, room, guest list, and host touchpoint is tied to a specific relationship opportunity.</t>
        </is>
      </c>
      <c r="E24" s="27" t="n"/>
      <c r="F24" s="27" t="n"/>
      <c r="G24" s="27" t="n"/>
      <c r="H24" s="27" t="n"/>
      <c r="I24" s="27" t="n"/>
      <c r="J24" s="27" t="n"/>
      <c r="K24" s="27" t="n"/>
    </row>
    <row r="25" ht="30" customHeight="1">
      <c r="B25" s="24" t="inlineStr">
        <is>
          <t>02</t>
        </is>
      </c>
      <c r="C25" s="25" t="inlineStr">
        <is>
          <t>One source of truth</t>
        </is>
      </c>
      <c r="D25" s="26" t="inlineStr">
        <is>
          <t>The workbook is the control center; every owner updates status, decision needs, and dependencies in one place.</t>
        </is>
      </c>
      <c r="E25" s="27" t="n"/>
      <c r="F25" s="27" t="n"/>
      <c r="G25" s="27" t="n"/>
      <c r="H25" s="27" t="n"/>
      <c r="I25" s="27" t="n"/>
      <c r="J25" s="27" t="n"/>
      <c r="K25" s="27" t="n"/>
    </row>
    <row r="26" ht="30" customHeight="1">
      <c r="B26" s="24" t="inlineStr">
        <is>
          <t>03</t>
        </is>
      </c>
      <c r="C26" s="25" t="inlineStr">
        <is>
          <t>White-glove without theatre</t>
        </is>
      </c>
      <c r="D26" s="26" t="inlineStr">
        <is>
          <t>Personalization is operationally feasible, discreet, and useful rather than decorative.</t>
        </is>
      </c>
      <c r="E26" s="27" t="n"/>
      <c r="F26" s="27" t="n"/>
      <c r="G26" s="27" t="n"/>
      <c r="H26" s="27" t="n"/>
      <c r="I26" s="27" t="n"/>
      <c r="J26" s="27" t="n"/>
      <c r="K26" s="27" t="n"/>
    </row>
    <row r="27" ht="30" customHeight="1">
      <c r="B27" s="24" t="inlineStr">
        <is>
          <t>04</t>
        </is>
      </c>
      <c r="C27" s="25" t="inlineStr">
        <is>
          <t>Seattle has a role</t>
        </is>
      </c>
      <c r="D27" s="26" t="inlineStr">
        <is>
          <t>Water, weather, neighborhood texture, and transitions shape the guest journey and the contingency plan.</t>
        </is>
      </c>
      <c r="E27" s="27" t="n"/>
      <c r="F27" s="27" t="n"/>
      <c r="G27" s="27" t="n"/>
      <c r="H27" s="27" t="n"/>
      <c r="I27" s="27" t="n"/>
      <c r="J27" s="27" t="n"/>
      <c r="K27" s="27" t="n"/>
    </row>
    <row r="28" ht="30" customHeight="1">
      <c r="B28" s="24" t="inlineStr">
        <is>
          <t>05</t>
        </is>
      </c>
      <c r="C28" s="25" t="inlineStr">
        <is>
          <t>Read the room after</t>
        </is>
      </c>
      <c r="D28" s="26" t="inlineStr">
        <is>
          <t>A structured post-program readout captures relationship signals, friction points, and recommended next steps.</t>
        </is>
      </c>
      <c r="E28" s="27" t="n"/>
      <c r="F28" s="27" t="n"/>
      <c r="G28" s="27" t="n"/>
      <c r="H28" s="27" t="n"/>
      <c r="I28" s="27" t="n"/>
      <c r="J28" s="27" t="n"/>
      <c r="K28" s="27" t="n"/>
    </row>
  </sheetData>
  <mergeCells count="25">
    <mergeCell ref="D26:K26"/>
    <mergeCell ref="B6:D9"/>
    <mergeCell ref="B16:C18"/>
    <mergeCell ref="H6:K9"/>
    <mergeCell ref="F16:G18"/>
    <mergeCell ref="F15:G15"/>
    <mergeCell ref="J15:K15"/>
    <mergeCell ref="D27:K27"/>
    <mergeCell ref="A12:K12"/>
    <mergeCell ref="A3:K3"/>
    <mergeCell ref="D16:E18"/>
    <mergeCell ref="A21:K21"/>
    <mergeCell ref="D28:K28"/>
    <mergeCell ref="H16:I18"/>
    <mergeCell ref="J16:K18"/>
    <mergeCell ref="A22:K22"/>
    <mergeCell ref="A4:K4"/>
    <mergeCell ref="E6:G9"/>
    <mergeCell ref="B15:C15"/>
    <mergeCell ref="D25:K25"/>
    <mergeCell ref="D15:E15"/>
    <mergeCell ref="A1:L1"/>
    <mergeCell ref="H15:I15"/>
    <mergeCell ref="D24:K24"/>
    <mergeCell ref="A13:K13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tabColor rgb="00B76E46"/>
    <outlinePr summaryBelow="1" summaryRight="1"/>
    <pageSetUpPr fitToPage="1"/>
  </sheetPr>
  <dimension ref="A1:L34"/>
  <sheetViews>
    <sheetView showGridLines="0" workbookViewId="0">
      <pane xSplit="1" ySplit="15" topLeftCell="B1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4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16" customWidth="1" min="10" max="10"/>
    <col width="16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3" ht="28" customHeight="1">
      <c r="A3" s="9" t="inlineStr">
        <is>
          <t>Brand System</t>
        </is>
      </c>
    </row>
    <row r="4" ht="22" customHeight="1">
      <c r="A4" s="10" t="inlineStr">
        <is>
          <t>Fictional program identity for a Seattle executive-delegation planning sample.</t>
        </is>
      </c>
    </row>
    <row r="6">
      <c r="B6" s="28" t="inlineStr">
        <is>
          <t>CASCADE
BRIDGE
PROGRAM</t>
        </is>
      </c>
      <c r="E6" s="29" t="inlineStr">
        <is>
          <t>IDENTITY CONCEPT
A fictional program identity built around the idea of a well-held crossing: international guests arrive, Seattle becomes legible, and senior relationships move forward. Use the standalone original visual mark only as an illustrative concept; it is not a real organizational logo.
Generated mark concept: /manus-storage/cascadia-delegation-mark_1bbd968b.png</t>
        </is>
      </c>
    </row>
    <row r="7"/>
    <row r="8"/>
    <row r="9"/>
    <row r="10"/>
    <row r="11"/>
    <row r="12"/>
    <row r="13"/>
    <row r="16" ht="28" customHeight="1">
      <c r="A16" s="9" t="inlineStr">
        <is>
          <t>Palette &amp; Material Language</t>
        </is>
      </c>
    </row>
    <row r="17" ht="22" customHeight="1">
      <c r="A17" s="10" t="inlineStr">
        <is>
          <t>Color is used as an operational signal as much as a visual choice.</t>
        </is>
      </c>
    </row>
    <row r="19" ht="28" customHeight="1">
      <c r="B19" s="30" t="n"/>
      <c r="C19" s="31" t="inlineStr">
        <is>
          <t>Deep Ink</t>
        </is>
      </c>
      <c r="D19" s="32" t="inlineStr">
        <is>
          <t>#10283F</t>
        </is>
      </c>
      <c r="E19" s="33" t="inlineStr">
        <is>
          <t>Primary navigation, night protocol, executive decision points</t>
        </is>
      </c>
    </row>
    <row r="20" ht="28" customHeight="1">
      <c r="B20" s="34" t="n"/>
      <c r="C20" s="31" t="inlineStr">
        <is>
          <t>Ceremonial Cobalt</t>
        </is>
      </c>
      <c r="D20" s="32" t="inlineStr">
        <is>
          <t>#1E5D8A</t>
        </is>
      </c>
      <c r="E20" s="33" t="inlineStr">
        <is>
          <t>Schedule control, guest information, waterfront relevance</t>
        </is>
      </c>
    </row>
    <row r="21" ht="28" customHeight="1">
      <c r="B21" s="35" t="n"/>
      <c r="C21" s="31" t="inlineStr">
        <is>
          <t>Copper Thread</t>
        </is>
      </c>
      <c r="D21" s="32" t="inlineStr">
        <is>
          <t>#B76E46</t>
        </is>
      </c>
      <c r="E21" s="33" t="inlineStr">
        <is>
          <t>Program moments, signatures, fine rules, host cues</t>
        </is>
      </c>
    </row>
    <row r="22" ht="28" customHeight="1">
      <c r="B22" s="36" t="n"/>
      <c r="C22" s="31" t="inlineStr">
        <is>
          <t>Warm Paper</t>
        </is>
      </c>
      <c r="D22" s="32" t="inlineStr">
        <is>
          <t>#F7F1E6</t>
        </is>
      </c>
      <c r="E22" s="33" t="inlineStr">
        <is>
          <t>Primary document field, stationery, guest materials</t>
        </is>
      </c>
    </row>
    <row r="23" ht="28" customHeight="1">
      <c r="B23" s="37" t="n"/>
      <c r="C23" s="31" t="inlineStr">
        <is>
          <t>Seattle Sky</t>
        </is>
      </c>
      <c r="D23" s="32" t="inlineStr">
        <is>
          <t>#DCE9ED</t>
        </is>
      </c>
      <c r="E23" s="33" t="inlineStr">
        <is>
          <t>Daytime hosting, water, transition bands</t>
        </is>
      </c>
    </row>
    <row r="24" ht="28" customHeight="1">
      <c r="B24" s="38" t="n"/>
      <c r="C24" s="31" t="inlineStr">
        <is>
          <t>Evergreen</t>
        </is>
      </c>
      <c r="D24" s="32" t="inlineStr">
        <is>
          <t>#315B50</t>
        </is>
      </c>
      <c r="E24" s="33" t="inlineStr">
        <is>
          <t>Local grounding, contingency, quiet depth</t>
        </is>
      </c>
    </row>
    <row r="25" ht="28" customHeight="1">
      <c r="B25" s="39" t="n"/>
      <c r="C25" s="31" t="inlineStr">
        <is>
          <t>Protocol Red</t>
        </is>
      </c>
      <c r="D25" s="32" t="inlineStr">
        <is>
          <t>#A8373F</t>
        </is>
      </c>
      <c r="E25" s="33" t="inlineStr">
        <is>
          <t>Primary callouts, priority gates, exception markers</t>
        </is>
      </c>
    </row>
    <row r="28" ht="28" customHeight="1">
      <c r="A28" s="9" t="inlineStr">
        <is>
          <t>Voice &amp; Presentation Rules</t>
        </is>
      </c>
    </row>
    <row r="29" ht="22" customHeight="1">
      <c r="A29" s="10" t="inlineStr">
        <is>
          <t>How the fictional program should sound in attendee-facing and internal materials.</t>
        </is>
      </c>
    </row>
    <row r="31" ht="28" customHeight="1">
      <c r="B31" s="40" t="inlineStr">
        <is>
          <t>Voice</t>
        </is>
      </c>
      <c r="C31" s="12" t="inlineStr">
        <is>
          <t>Calm, exact, welcoming, discreet. Avoid inflated luxury words. Name the next useful decision.</t>
        </is>
      </c>
    </row>
    <row r="32" ht="28" customHeight="1">
      <c r="B32" s="40" t="inlineStr">
        <is>
          <t>Typography</t>
        </is>
      </c>
      <c r="C32" s="12" t="inlineStr">
        <is>
          <t>A confident high-contrast serif for headlines; a humanist sans for body copy; a mono face for schedules, notes, and control data.</t>
        </is>
      </c>
    </row>
    <row r="33" ht="28" customHeight="1">
      <c r="B33" s="40" t="inlineStr">
        <is>
          <t>Guest materials</t>
        </is>
      </c>
      <c r="C33" s="12" t="inlineStr">
        <is>
          <t>Use generous warm-paper fields, a cobalt schedule rail, small copper dividers, and only one red priority signal per page.</t>
        </is>
      </c>
    </row>
    <row r="34" ht="28" customHeight="1">
      <c r="B34" s="40" t="inlineStr">
        <is>
          <t>Photography</t>
        </is>
      </c>
      <c r="C34" s="12" t="inlineStr">
        <is>
          <t>Seattle water, thresholds, room preparation, florals, hands at work, confident transitions. Never imply a real VIP or official event.</t>
        </is>
      </c>
    </row>
  </sheetData>
  <mergeCells count="20">
    <mergeCell ref="C34:J34"/>
    <mergeCell ref="E19:J19"/>
    <mergeCell ref="B6:D13"/>
    <mergeCell ref="C33:J33"/>
    <mergeCell ref="A16:K16"/>
    <mergeCell ref="C31:J31"/>
    <mergeCell ref="E25:J25"/>
    <mergeCell ref="A3:K3"/>
    <mergeCell ref="E22:J22"/>
    <mergeCell ref="E6:K13"/>
    <mergeCell ref="E21:J21"/>
    <mergeCell ref="A17:K17"/>
    <mergeCell ref="A4:K4"/>
    <mergeCell ref="E24:J24"/>
    <mergeCell ref="A29:K29"/>
    <mergeCell ref="A1:L1"/>
    <mergeCell ref="C32:J32"/>
    <mergeCell ref="E23:J23"/>
    <mergeCell ref="A28:K28"/>
    <mergeCell ref="E20:J20"/>
  </mergeCells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tabColor rgb="001E5D8A"/>
    <outlinePr summaryBelow="1" summaryRight="1"/>
    <pageSetUpPr fitToPage="1"/>
  </sheetPr>
  <dimension ref="A1:L19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9" customWidth="1" min="3" max="3"/>
    <col width="35" customWidth="1" min="4" max="4"/>
    <col width="26" customWidth="1" min="5" max="5"/>
    <col width="23" customWidth="1" min="6" max="6"/>
    <col width="22" customWidth="1" min="7" max="7"/>
    <col width="30" customWidth="1" min="8" max="8"/>
    <col width="27" customWidth="1" min="9" max="9"/>
    <col width="16" customWidth="1" min="10" max="10"/>
    <col width="16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3" ht="28" customHeight="1">
      <c r="A3" s="9" t="inlineStr">
        <is>
          <t>Guest Itinerary</t>
        </is>
      </c>
    </row>
    <row r="4" ht="22" customHeight="1">
      <c r="A4" s="10" t="inlineStr">
        <is>
          <t>Illustrative three-day guest journey. Locations and formats are conceptual Seattle planning examples.</t>
        </is>
      </c>
    </row>
    <row r="6" ht="34" customHeight="1">
      <c r="A6" s="41" t="inlineStr">
        <is>
          <t>Day</t>
        </is>
      </c>
      <c r="B6" s="41" t="inlineStr">
        <is>
          <t>Date</t>
        </is>
      </c>
      <c r="C6" s="41" t="inlineStr">
        <is>
          <t>Time</t>
        </is>
      </c>
      <c r="D6" s="41" t="inlineStr">
        <is>
          <t>Program Moment</t>
        </is>
      </c>
      <c r="E6" s="41" t="inlineStr">
        <is>
          <t>Conceptual Seattle Setting</t>
        </is>
      </c>
      <c r="F6" s="41" t="inlineStr">
        <is>
          <t>Audience</t>
        </is>
      </c>
      <c r="G6" s="41" t="inlineStr">
        <is>
          <t>Executive Host</t>
        </is>
      </c>
      <c r="H6" s="41" t="inlineStr">
        <is>
          <t>Guest Experience Objective</t>
        </is>
      </c>
      <c r="I6" s="41" t="inlineStr">
        <is>
          <t>Dependencies</t>
        </is>
      </c>
      <c r="J6" s="41" t="inlineStr">
        <is>
          <t>Owner</t>
        </is>
      </c>
      <c r="K6" s="41" t="inlineStr">
        <is>
          <t>Status</t>
        </is>
      </c>
    </row>
    <row r="7">
      <c r="A7" s="42" t="inlineStr">
        <is>
          <t>Day 1</t>
        </is>
      </c>
      <c r="B7" s="43" t="inlineStr">
        <is>
          <t>Jul 16</t>
        </is>
      </c>
      <c r="C7" s="42" t="inlineStr">
        <is>
          <t>10:30–12:00</t>
        </is>
      </c>
      <c r="D7" s="42" t="inlineStr">
        <is>
          <t>Airport-to-city arrival protocol</t>
        </is>
      </c>
      <c r="E7" s="42" t="inlineStr">
        <is>
          <t>Seattle airport arrival corridor (conceptual)</t>
        </is>
      </c>
      <c r="F7" s="42" t="inlineStr">
        <is>
          <t>Principals + close support</t>
        </is>
      </c>
      <c r="G7" s="42" t="inlineStr">
        <is>
          <t>Delegation lead</t>
        </is>
      </c>
      <c r="H7" s="42" t="inlineStr">
        <is>
          <t>Make arrival calm, briefed, and seamlessly paced</t>
        </is>
      </c>
      <c r="I7" s="42" t="inlineStr">
        <is>
          <t>Flight confirmation, luggage protocol, vehicle order</t>
        </is>
      </c>
      <c r="J7" s="42" t="inlineStr">
        <is>
          <t>Guest Services</t>
        </is>
      </c>
      <c r="K7" s="42" t="inlineStr">
        <is>
          <t>In progress</t>
        </is>
      </c>
    </row>
    <row r="8">
      <c r="A8" s="44" t="inlineStr">
        <is>
          <t>Day 1</t>
        </is>
      </c>
      <c r="B8" s="45" t="inlineStr">
        <is>
          <t>Jul 16</t>
        </is>
      </c>
      <c r="C8" s="44" t="inlineStr">
        <is>
          <t>12:45–14:15</t>
        </is>
      </c>
      <c r="D8" s="44" t="inlineStr">
        <is>
          <t>Private Seattle welcome lunch</t>
        </is>
      </c>
      <c r="E8" s="44" t="inlineStr">
        <is>
          <t>Waterfront private dining room (conceptual)</t>
        </is>
      </c>
      <c r="F8" s="44" t="inlineStr">
        <is>
          <t>Principals + Seattle hosts</t>
        </is>
      </c>
      <c r="G8" s="44" t="inlineStr">
        <is>
          <t>Executive host A</t>
        </is>
      </c>
      <c r="H8" s="44" t="inlineStr">
        <is>
          <t>Create a warm first conversation with local context</t>
        </is>
      </c>
      <c r="I8" s="44" t="inlineStr">
        <is>
          <t>Room set, dietary cards, seating, welcome remarks</t>
        </is>
      </c>
      <c r="J8" s="44" t="inlineStr">
        <is>
          <t>F&amp;B / Host</t>
        </is>
      </c>
      <c r="K8" s="44" t="inlineStr">
        <is>
          <t>In progress</t>
        </is>
      </c>
    </row>
    <row r="9">
      <c r="A9" s="42" t="inlineStr">
        <is>
          <t>Day 1</t>
        </is>
      </c>
      <c r="B9" s="43" t="inlineStr">
        <is>
          <t>Jul 16</t>
        </is>
      </c>
      <c r="C9" s="42" t="inlineStr">
        <is>
          <t>15:00–16:15</t>
        </is>
      </c>
      <c r="D9" s="42" t="inlineStr">
        <is>
          <t>Waterfront orientation drive</t>
        </is>
      </c>
      <c r="E9" s="42" t="inlineStr">
        <is>
          <t>Seattle waterfront + civic landmarks</t>
        </is>
      </c>
      <c r="F9" s="42" t="inlineStr">
        <is>
          <t>Full delegation</t>
        </is>
      </c>
      <c r="G9" s="42" t="inlineStr">
        <is>
          <t>Guest host</t>
        </is>
      </c>
      <c r="H9" s="42" t="inlineStr">
        <is>
          <t>Give the city a point of view without over-programming</t>
        </is>
      </c>
      <c r="I9" s="42" t="inlineStr">
        <is>
          <t>Route timing, weather plan, vehicles, guide notes</t>
        </is>
      </c>
      <c r="J9" s="42" t="inlineStr">
        <is>
          <t>Transport</t>
        </is>
      </c>
      <c r="K9" s="42" t="inlineStr">
        <is>
          <t>Not started</t>
        </is>
      </c>
    </row>
    <row r="10">
      <c r="A10" s="44" t="inlineStr">
        <is>
          <t>Day 1</t>
        </is>
      </c>
      <c r="B10" s="45" t="inlineStr">
        <is>
          <t>Jul 16</t>
        </is>
      </c>
      <c r="C10" s="44" t="inlineStr">
        <is>
          <t>18:30–21:30</t>
        </is>
      </c>
      <c r="D10" s="44" t="inlineStr">
        <is>
          <t>Opening salon dinner</t>
        </is>
      </c>
      <c r="E10" s="44" t="inlineStr">
        <is>
          <t>Private club-style room (fictional)</t>
        </is>
      </c>
      <c r="F10" s="44" t="inlineStr">
        <is>
          <t>Priority principals + invited partners</t>
        </is>
      </c>
      <c r="G10" s="44" t="inlineStr">
        <is>
          <t>Executive host B</t>
        </is>
      </c>
      <c r="H10" s="44" t="inlineStr">
        <is>
          <t>Set relationship tone through a small, intentional table</t>
        </is>
      </c>
      <c r="I10" s="44" t="inlineStr">
        <is>
          <t>Guest hierarchy, seating, remarks, service sequence</t>
        </is>
      </c>
      <c r="J10" s="44" t="inlineStr">
        <is>
          <t>Program Lead</t>
        </is>
      </c>
      <c r="K10" s="44" t="inlineStr">
        <is>
          <t>In progress</t>
        </is>
      </c>
    </row>
    <row r="11">
      <c r="A11" s="42" t="inlineStr">
        <is>
          <t>Day 2</t>
        </is>
      </c>
      <c r="B11" s="43" t="inlineStr">
        <is>
          <t>Jul 17</t>
        </is>
      </c>
      <c r="C11" s="42" t="inlineStr">
        <is>
          <t>08:00–09:00</t>
        </is>
      </c>
      <c r="D11" s="42" t="inlineStr">
        <is>
          <t>Executive breakfast briefing</t>
        </is>
      </c>
      <c r="E11" s="42" t="inlineStr">
        <is>
          <t>Hotel library salon (conceptual)</t>
        </is>
      </c>
      <c r="F11" s="42" t="inlineStr">
        <is>
          <t>Principals + internal hosts</t>
        </is>
      </c>
      <c r="G11" s="42" t="inlineStr">
        <is>
          <t>Chief host</t>
        </is>
      </c>
      <c r="H11" s="42" t="inlineStr">
        <is>
          <t>Align on day agenda, relationships, and decision points</t>
        </is>
      </c>
      <c r="I11" s="42" t="inlineStr">
        <is>
          <t>Briefing books, security sweep, room set</t>
        </is>
      </c>
      <c r="J11" s="42" t="inlineStr">
        <is>
          <t>Executive Office</t>
        </is>
      </c>
      <c r="K11" s="42" t="inlineStr">
        <is>
          <t>Complete</t>
        </is>
      </c>
    </row>
    <row r="12">
      <c r="A12" s="44" t="inlineStr">
        <is>
          <t>Day 2</t>
        </is>
      </c>
      <c r="B12" s="45" t="inlineStr">
        <is>
          <t>Jul 17</t>
        </is>
      </c>
      <c r="C12" s="44" t="inlineStr">
        <is>
          <t>10:00–11:30</t>
        </is>
      </c>
      <c r="D12" s="44" t="inlineStr">
        <is>
          <t>Innovation roundtable</t>
        </is>
      </c>
      <c r="E12" s="44" t="inlineStr">
        <is>
          <t>Seattle innovation studio (fictional)</t>
        </is>
      </c>
      <c r="F12" s="44" t="inlineStr">
        <is>
          <t>Delegation + senior partners</t>
        </is>
      </c>
      <c r="G12" s="44" t="inlineStr">
        <is>
          <t>Program sponsor</t>
        </is>
      </c>
      <c r="H12" s="44" t="inlineStr">
        <is>
          <t>Surface partnership themes in a focused room</t>
        </is>
      </c>
      <c r="I12" s="44" t="inlineStr">
        <is>
          <t>Agenda, participant notes, moderator prep</t>
        </is>
      </c>
      <c r="J12" s="44" t="inlineStr">
        <is>
          <t>Content</t>
        </is>
      </c>
      <c r="K12" s="44" t="inlineStr">
        <is>
          <t>In progress</t>
        </is>
      </c>
    </row>
    <row r="13">
      <c r="A13" s="42" t="inlineStr">
        <is>
          <t>Day 2</t>
        </is>
      </c>
      <c r="B13" s="43" t="inlineStr">
        <is>
          <t>Jul 17</t>
        </is>
      </c>
      <c r="C13" s="42" t="inlineStr">
        <is>
          <t>12:15–13:30</t>
        </is>
      </c>
      <c r="D13" s="42" t="inlineStr">
        <is>
          <t>Hosted market lunch</t>
        </is>
      </c>
      <c r="E13" s="42" t="inlineStr">
        <is>
          <t>Private chef studio (fictional)</t>
        </is>
      </c>
      <c r="F13" s="42" t="inlineStr">
        <is>
          <t>Priority guests</t>
        </is>
      </c>
      <c r="G13" s="42" t="inlineStr">
        <is>
          <t>Executive host A</t>
        </is>
      </c>
      <c r="H13" s="42" t="inlineStr">
        <is>
          <t>Show Seattle through seasonal hosting and relaxed conversation</t>
        </is>
      </c>
      <c r="I13" s="42" t="inlineStr">
        <is>
          <t>Menus, transport, privacy plan, table assignments</t>
        </is>
      </c>
      <c r="J13" s="42" t="inlineStr">
        <is>
          <t>F&amp;B / Host</t>
        </is>
      </c>
      <c r="K13" s="42" t="inlineStr">
        <is>
          <t>In progress</t>
        </is>
      </c>
    </row>
    <row r="14">
      <c r="A14" s="44" t="inlineStr">
        <is>
          <t>Day 2</t>
        </is>
      </c>
      <c r="B14" s="45" t="inlineStr">
        <is>
          <t>Jul 17</t>
        </is>
      </c>
      <c r="C14" s="44" t="inlineStr">
        <is>
          <t>14:30–16:00</t>
        </is>
      </c>
      <c r="D14" s="44" t="inlineStr">
        <is>
          <t>One-to-one relationship windows</t>
        </is>
      </c>
      <c r="E14" s="44" t="inlineStr">
        <is>
          <t>Hotel suite meetings</t>
        </is>
      </c>
      <c r="F14" s="44" t="inlineStr">
        <is>
          <t>Selected principals</t>
        </is>
      </c>
      <c r="G14" s="44" t="inlineStr">
        <is>
          <t>Assigned executives</t>
        </is>
      </c>
      <c r="H14" s="44" t="inlineStr">
        <is>
          <t>Protect priority conversations and clear transitions</t>
        </is>
      </c>
      <c r="I14" s="44" t="inlineStr">
        <is>
          <t>Meeting grid, rooming, escorts, timing locks</t>
        </is>
      </c>
      <c r="J14" s="44" t="inlineStr">
        <is>
          <t>Executive Office</t>
        </is>
      </c>
      <c r="K14" s="44" t="inlineStr">
        <is>
          <t>At risk</t>
        </is>
      </c>
    </row>
    <row r="15">
      <c r="A15" s="42" t="inlineStr">
        <is>
          <t>Day 2</t>
        </is>
      </c>
      <c r="B15" s="43" t="inlineStr">
        <is>
          <t>Jul 17</t>
        </is>
      </c>
      <c r="C15" s="42" t="inlineStr">
        <is>
          <t>17:30–19:00</t>
        </is>
      </c>
      <c r="D15" s="42" t="inlineStr">
        <is>
          <t>Water / design moment</t>
        </is>
      </c>
      <c r="E15" s="42" t="inlineStr">
        <is>
          <t>Private waterfront terrace (conceptual)</t>
        </is>
      </c>
      <c r="F15" s="42" t="inlineStr">
        <is>
          <t>Full delegation</t>
        </is>
      </c>
      <c r="G15" s="42" t="inlineStr">
        <is>
          <t>Guest host</t>
        </is>
      </c>
      <c r="H15" s="42" t="inlineStr">
        <is>
          <t>Create a memorable local pause before evening program</t>
        </is>
      </c>
      <c r="I15" s="42" t="inlineStr">
        <is>
          <t>Weather backup, floral, music level, transport</t>
        </is>
      </c>
      <c r="J15" s="42" t="inlineStr">
        <is>
          <t>Experience Design</t>
        </is>
      </c>
      <c r="K15" s="42" t="inlineStr">
        <is>
          <t>Not started</t>
        </is>
      </c>
    </row>
    <row r="16">
      <c r="A16" s="44" t="inlineStr">
        <is>
          <t>Day 2</t>
        </is>
      </c>
      <c r="B16" s="45" t="inlineStr">
        <is>
          <t>Jul 17</t>
        </is>
      </c>
      <c r="C16" s="44" t="inlineStr">
        <is>
          <t>19:30–22:30</t>
        </is>
      </c>
      <c r="D16" s="44" t="inlineStr">
        <is>
          <t>Signature hosted dinner</t>
        </is>
      </c>
      <c r="E16" s="44" t="inlineStr">
        <is>
          <t>Historic Seattle venue (fictional)</t>
        </is>
      </c>
      <c r="F16" s="44" t="inlineStr">
        <is>
          <t>Principals + strategic partners</t>
        </is>
      </c>
      <c r="G16" s="44" t="inlineStr">
        <is>
          <t>Program sponsor</t>
        </is>
      </c>
      <c r="H16" s="44" t="inlineStr">
        <is>
          <t>Advance key relationships in a gracious, structured dinner</t>
        </is>
      </c>
      <c r="I16" s="44" t="inlineStr">
        <is>
          <t>Seating, protocol, speaking order, security, photo plan</t>
        </is>
      </c>
      <c r="J16" s="44" t="inlineStr">
        <is>
          <t>Program Lead</t>
        </is>
      </c>
      <c r="K16" s="44" t="inlineStr">
        <is>
          <t>In progress</t>
        </is>
      </c>
    </row>
    <row r="17">
      <c r="A17" s="42" t="inlineStr">
        <is>
          <t>Day 3</t>
        </is>
      </c>
      <c r="B17" s="43" t="inlineStr">
        <is>
          <t>Jul 18</t>
        </is>
      </c>
      <c r="C17" s="42" t="inlineStr">
        <is>
          <t>09:30–10:30</t>
        </is>
      </c>
      <c r="D17" s="42" t="inlineStr">
        <is>
          <t>Seattle neighborhood welcome</t>
        </is>
      </c>
      <c r="E17" s="42" t="inlineStr">
        <is>
          <t>Residential / cultural orientation route</t>
        </is>
      </c>
      <c r="F17" s="42" t="inlineStr">
        <is>
          <t>Family members + selected guests</t>
        </is>
      </c>
      <c r="G17" s="42" t="inlineStr">
        <is>
          <t>Local host</t>
        </is>
      </c>
      <c r="H17" s="42" t="inlineStr">
        <is>
          <t>Make personal Seattle options feel relevant and accessible</t>
        </is>
      </c>
      <c r="I17" s="42" t="inlineStr">
        <is>
          <t>Route, accessibility, weather, family needs</t>
        </is>
      </c>
      <c r="J17" s="42" t="inlineStr">
        <is>
          <t>Guest Services</t>
        </is>
      </c>
      <c r="K17" s="42" t="inlineStr">
        <is>
          <t>Not started</t>
        </is>
      </c>
    </row>
    <row r="18">
      <c r="A18" s="44" t="inlineStr">
        <is>
          <t>Day 3</t>
        </is>
      </c>
      <c r="B18" s="45" t="inlineStr">
        <is>
          <t>Jul 18</t>
        </is>
      </c>
      <c r="C18" s="44" t="inlineStr">
        <is>
          <t>11:30–12:30</t>
        </is>
      </c>
      <c r="D18" s="44" t="inlineStr">
        <is>
          <t>Partnership synthesis brunch</t>
        </is>
      </c>
      <c r="E18" s="44" t="inlineStr">
        <is>
          <t>Private garden room (conceptual)</t>
        </is>
      </c>
      <c r="F18" s="44" t="inlineStr">
        <is>
          <t>Senior delegates + hosts</t>
        </is>
      </c>
      <c r="G18" s="44" t="inlineStr">
        <is>
          <t>Executive host B</t>
        </is>
      </c>
      <c r="H18" s="44" t="inlineStr">
        <is>
          <t>Turn experience into clear relationship follow-through</t>
        </is>
      </c>
      <c r="I18" s="44" t="inlineStr">
        <is>
          <t>Readout prompts, note capture, next-step owners</t>
        </is>
      </c>
      <c r="J18" s="44" t="inlineStr">
        <is>
          <t>Program Lead</t>
        </is>
      </c>
      <c r="K18" s="44" t="inlineStr">
        <is>
          <t>Not started</t>
        </is>
      </c>
    </row>
    <row r="19">
      <c r="A19" s="42" t="inlineStr">
        <is>
          <t>Day 3</t>
        </is>
      </c>
      <c r="B19" s="43" t="inlineStr">
        <is>
          <t>Jul 18</t>
        </is>
      </c>
      <c r="C19" s="42" t="inlineStr">
        <is>
          <t>14:30–16:00</t>
        </is>
      </c>
      <c r="D19" s="42" t="inlineStr">
        <is>
          <t>Departure protocol</t>
        </is>
      </c>
      <c r="E19" s="42" t="inlineStr">
        <is>
          <t>Hotel-to-airport corridor (conceptual)</t>
        </is>
      </c>
      <c r="F19" s="42" t="inlineStr">
        <is>
          <t>Delegation</t>
        </is>
      </c>
      <c r="G19" s="42" t="inlineStr">
        <is>
          <t>Guest Services lead</t>
        </is>
      </c>
      <c r="H19" s="42" t="inlineStr">
        <is>
          <t>Close with certainty, warmth, and no loose ends</t>
        </is>
      </c>
      <c r="I19" s="42" t="inlineStr">
        <is>
          <t>Flight reconfirmation, luggage, gifts, vehicle order</t>
        </is>
      </c>
      <c r="J19" s="42" t="inlineStr">
        <is>
          <t>Guest Services</t>
        </is>
      </c>
      <c r="K19" s="42" t="inlineStr">
        <is>
          <t>Not started</t>
        </is>
      </c>
    </row>
  </sheetData>
  <autoFilter ref="A6:K19"/>
  <mergeCells count="3">
    <mergeCell ref="A4:K4"/>
    <mergeCell ref="A1:L1"/>
    <mergeCell ref="A3:K3"/>
  </mergeCells>
  <conditionalFormatting sqref="K7:K19">
    <cfRule type="cellIs" priority="1" operator="equal" dxfId="0">
      <formula>"Complete"</formula>
    </cfRule>
    <cfRule type="cellIs" priority="2" operator="equal" dxfId="1">
      <formula>"At risk"</formula>
    </cfRule>
    <cfRule type="cellIs" priority="3" operator="equal" dxfId="2">
      <formula>"Blocked"</formula>
    </cfRule>
  </conditionalFormatting>
  <dataValidations count="1">
    <dataValidation sqref="K7:K19" showDropDown="0" showInputMessage="0" showErrorMessage="0" allowBlank="0" errorTitle="Program status" error="Select one of the standard program statuses." promptTitle="Status" prompt="Use the shared delivery status taxonomy." type="list">
      <formula1>"Not started,In progress,At risk,Blocked,Complete"</formula1>
    </dataValidation>
  </dataValidations>
  <pageMargins left="0.75" right="0.75" top="1" bottom="1" header="0.5" footer="0.5"/>
  <pageSetup fitToHeight="0" fitToWidth="1"/>
</worksheet>
</file>

<file path=xl/worksheets/sheet5.xml><?xml version="1.0" encoding="utf-8"?>
<worksheet xmlns="http://schemas.openxmlformats.org/spreadsheetml/2006/main">
  <sheetPr>
    <tabColor rgb="00315B50"/>
    <outlinePr summaryBelow="1" summaryRight="1"/>
    <pageSetUpPr fitToPage="1"/>
  </sheetPr>
  <dimension ref="A1:L2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7" customWidth="1" min="1" max="1"/>
    <col width="25" customWidth="1" min="2" max="2"/>
    <col width="38" customWidth="1" min="3" max="3"/>
    <col width="20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7" customWidth="1" min="10" max="10"/>
    <col width="24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3" ht="28" customHeight="1">
      <c r="A3" s="9" t="inlineStr">
        <is>
          <t>Master Budget</t>
        </is>
      </c>
    </row>
    <row r="4" ht="22" customHeight="1">
      <c r="A4" s="10" t="inlineStr">
        <is>
          <t>All amounts are fictional planning assumptions in USD. They are not quotes, real pricing, or vendor commitments.</t>
        </is>
      </c>
    </row>
    <row r="5">
      <c r="A5" s="46" t="inlineStr">
        <is>
          <t>Budget control rule: no scope, guest-count, or production change proceeds without an owner, a decision date, and a recorded financial consequence.</t>
        </is>
      </c>
    </row>
    <row r="7" ht="34" customHeight="1">
      <c r="A7" s="41" t="inlineStr">
        <is>
          <t>ID</t>
        </is>
      </c>
      <c r="B7" s="41" t="inlineStr">
        <is>
          <t>Category</t>
        </is>
      </c>
      <c r="C7" s="41" t="inlineStr">
        <is>
          <t>Line Item</t>
        </is>
      </c>
      <c r="D7" s="41" t="inlineStr">
        <is>
          <t>Owner</t>
        </is>
      </c>
      <c r="E7" s="41" t="inlineStr">
        <is>
          <t>Plan</t>
        </is>
      </c>
      <c r="F7" s="41" t="inlineStr">
        <is>
          <t>Reforecast</t>
        </is>
      </c>
      <c r="G7" s="41" t="inlineStr">
        <is>
          <t>Committed</t>
        </is>
      </c>
      <c r="H7" s="41" t="inlineStr">
        <is>
          <t>Actual</t>
        </is>
      </c>
      <c r="I7" s="41" t="inlineStr">
        <is>
          <t>Variance to Plan</t>
        </is>
      </c>
      <c r="J7" s="41" t="inlineStr">
        <is>
          <t>Status</t>
        </is>
      </c>
      <c r="K7" s="41" t="inlineStr">
        <is>
          <t>Decision / Notes</t>
        </is>
      </c>
    </row>
    <row r="8">
      <c r="A8" s="44" t="inlineStr">
        <is>
          <t>B-01</t>
        </is>
      </c>
      <c r="B8" s="44" t="inlineStr">
        <is>
          <t>Guest Services</t>
        </is>
      </c>
      <c r="C8" s="44" t="inlineStr">
        <is>
          <t>Arrival desks, host staffing, guest communications</t>
        </is>
      </c>
      <c r="D8" s="44" t="inlineStr">
        <is>
          <t>Guest Services</t>
        </is>
      </c>
      <c r="E8" s="47" t="n">
        <v>18000</v>
      </c>
      <c r="F8" s="47" t="n">
        <v>19500</v>
      </c>
      <c r="G8" s="47" t="n">
        <v>8500</v>
      </c>
      <c r="H8" s="47" t="n">
        <v>0</v>
      </c>
      <c r="I8" s="47">
        <f>E8-F8</f>
        <v/>
      </c>
      <c r="J8" s="44" t="inlineStr">
        <is>
          <t>In progress</t>
        </is>
      </c>
      <c r="K8" s="44" t="inlineStr">
        <is>
          <t>Final host roster due Jul 2</t>
        </is>
      </c>
    </row>
    <row r="9">
      <c r="A9" s="42" t="inlineStr">
        <is>
          <t>B-02</t>
        </is>
      </c>
      <c r="B9" s="42" t="inlineStr">
        <is>
          <t>Guest Services</t>
        </is>
      </c>
      <c r="C9" s="42" t="inlineStr">
        <is>
          <t>Welcome materials, local guide, gifts, room drops</t>
        </is>
      </c>
      <c r="D9" s="42" t="inlineStr">
        <is>
          <t>Guest Services</t>
        </is>
      </c>
      <c r="E9" s="48" t="n">
        <v>12750</v>
      </c>
      <c r="F9" s="48" t="n">
        <v>14000</v>
      </c>
      <c r="G9" s="48" t="n">
        <v>4500</v>
      </c>
      <c r="H9" s="48" t="n">
        <v>0</v>
      </c>
      <c r="I9" s="48">
        <f>E9-F9</f>
        <v/>
      </c>
      <c r="J9" s="42" t="inlineStr">
        <is>
          <t>In progress</t>
        </is>
      </c>
      <c r="K9" s="42" t="inlineStr">
        <is>
          <t>Select gift concept by Jun 20</t>
        </is>
      </c>
    </row>
    <row r="10">
      <c r="A10" s="44" t="inlineStr">
        <is>
          <t>B-03</t>
        </is>
      </c>
      <c r="B10" s="44" t="inlineStr">
        <is>
          <t>Venue &amp; F&amp;B</t>
        </is>
      </c>
      <c r="C10" s="44" t="inlineStr">
        <is>
          <t>Private welcome lunch</t>
        </is>
      </c>
      <c r="D10" s="44" t="inlineStr">
        <is>
          <t>F&amp;B Lead</t>
        </is>
      </c>
      <c r="E10" s="47" t="n">
        <v>18500</v>
      </c>
      <c r="F10" s="47" t="n">
        <v>19800</v>
      </c>
      <c r="G10" s="47" t="n">
        <v>19800</v>
      </c>
      <c r="H10" s="47" t="n">
        <v>0</v>
      </c>
      <c r="I10" s="47">
        <f>E10-F10</f>
        <v/>
      </c>
      <c r="J10" s="44" t="inlineStr">
        <is>
          <t>Committed</t>
        </is>
      </c>
      <c r="K10" s="44" t="inlineStr">
        <is>
          <t>Dietary lock Jun 30</t>
        </is>
      </c>
    </row>
    <row r="11">
      <c r="A11" s="42" t="inlineStr">
        <is>
          <t>B-04</t>
        </is>
      </c>
      <c r="B11" s="42" t="inlineStr">
        <is>
          <t>Venue &amp; F&amp;B</t>
        </is>
      </c>
      <c r="C11" s="42" t="inlineStr">
        <is>
          <t>Signature hosted dinner</t>
        </is>
      </c>
      <c r="D11" s="42" t="inlineStr">
        <is>
          <t>F&amp;B Lead</t>
        </is>
      </c>
      <c r="E11" s="48" t="n">
        <v>39250</v>
      </c>
      <c r="F11" s="48" t="n">
        <v>42800</v>
      </c>
      <c r="G11" s="48" t="n">
        <v>21400</v>
      </c>
      <c r="H11" s="48" t="n">
        <v>0</v>
      </c>
      <c r="I11" s="48">
        <f>E11-F11</f>
        <v/>
      </c>
      <c r="J11" s="42" t="inlineStr">
        <is>
          <t>In progress</t>
        </is>
      </c>
      <c r="K11" s="42" t="inlineStr">
        <is>
          <t>Seating change may affect format</t>
        </is>
      </c>
    </row>
    <row r="12">
      <c r="A12" s="44" t="inlineStr">
        <is>
          <t>B-05</t>
        </is>
      </c>
      <c r="B12" s="44" t="inlineStr">
        <is>
          <t>Venue &amp; F&amp;B</t>
        </is>
      </c>
      <c r="C12" s="44" t="inlineStr">
        <is>
          <t>Executive breakfast / brunch</t>
        </is>
      </c>
      <c r="D12" s="44" t="inlineStr">
        <is>
          <t>F&amp;B Lead</t>
        </is>
      </c>
      <c r="E12" s="47" t="n">
        <v>11600</v>
      </c>
      <c r="F12" s="47" t="n">
        <v>10900</v>
      </c>
      <c r="G12" s="47" t="n">
        <v>5400</v>
      </c>
      <c r="H12" s="47" t="n">
        <v>0</v>
      </c>
      <c r="I12" s="47">
        <f>E12-F12</f>
        <v/>
      </c>
      <c r="J12" s="44" t="inlineStr">
        <is>
          <t>In progress</t>
        </is>
      </c>
      <c r="K12" s="44" t="inlineStr">
        <is>
          <t>Room confirmation pending</t>
        </is>
      </c>
    </row>
    <row r="13">
      <c r="A13" s="42" t="inlineStr">
        <is>
          <t>B-06</t>
        </is>
      </c>
      <c r="B13" s="42" t="inlineStr">
        <is>
          <t>Accommodation</t>
        </is>
      </c>
      <c r="C13" s="42" t="inlineStr">
        <is>
          <t>Hospitality suites and day-use meeting rooms</t>
        </is>
      </c>
      <c r="D13" s="42" t="inlineStr">
        <is>
          <t>Hotel Lead</t>
        </is>
      </c>
      <c r="E13" s="48" t="n">
        <v>52500</v>
      </c>
      <c r="F13" s="48" t="n">
        <v>52500</v>
      </c>
      <c r="G13" s="48" t="n">
        <v>52500</v>
      </c>
      <c r="H13" s="48" t="n">
        <v>0</v>
      </c>
      <c r="I13" s="48">
        <f>E13-F13</f>
        <v/>
      </c>
      <c r="J13" s="42" t="inlineStr">
        <is>
          <t>Committed</t>
        </is>
      </c>
      <c r="K13" s="42" t="inlineStr">
        <is>
          <t>No further change expected</t>
        </is>
      </c>
    </row>
    <row r="14">
      <c r="A14" s="44" t="inlineStr">
        <is>
          <t>B-07</t>
        </is>
      </c>
      <c r="B14" s="44" t="inlineStr">
        <is>
          <t>Transport</t>
        </is>
      </c>
      <c r="C14" s="44" t="inlineStr">
        <is>
          <t>Executive SUVs, sprinters, standby vehicle</t>
        </is>
      </c>
      <c r="D14" s="44" t="inlineStr">
        <is>
          <t>Transport Lead</t>
        </is>
      </c>
      <c r="E14" s="47" t="n">
        <v>28300</v>
      </c>
      <c r="F14" s="47" t="n">
        <v>31200</v>
      </c>
      <c r="G14" s="47" t="n">
        <v>16200</v>
      </c>
      <c r="H14" s="47" t="n">
        <v>0</v>
      </c>
      <c r="I14" s="47">
        <f>E14-F14</f>
        <v/>
      </c>
      <c r="J14" s="44" t="inlineStr">
        <is>
          <t>In progress</t>
        </is>
      </c>
      <c r="K14" s="44" t="inlineStr">
        <is>
          <t>Weather backup vehicle held</t>
        </is>
      </c>
    </row>
    <row r="15">
      <c r="A15" s="42" t="inlineStr">
        <is>
          <t>B-08</t>
        </is>
      </c>
      <c r="B15" s="42" t="inlineStr">
        <is>
          <t>Experience Design</t>
        </is>
      </c>
      <c r="C15" s="42" t="inlineStr">
        <is>
          <t>Florals, tablescape, arrival moments, guest materials</t>
        </is>
      </c>
      <c r="D15" s="42" t="inlineStr">
        <is>
          <t>Experience Design</t>
        </is>
      </c>
      <c r="E15" s="48" t="n">
        <v>24400</v>
      </c>
      <c r="F15" s="48" t="n">
        <v>25800</v>
      </c>
      <c r="G15" s="48" t="n">
        <v>7600</v>
      </c>
      <c r="H15" s="48" t="n">
        <v>0</v>
      </c>
      <c r="I15" s="48">
        <f>E15-F15</f>
        <v/>
      </c>
      <c r="J15" s="42" t="inlineStr">
        <is>
          <t>In progress</t>
        </is>
      </c>
      <c r="K15" s="42" t="inlineStr">
        <is>
          <t>Confirm seasonal floral substitution</t>
        </is>
      </c>
    </row>
    <row r="16">
      <c r="A16" s="44" t="inlineStr">
        <is>
          <t>B-09</t>
        </is>
      </c>
      <c r="B16" s="44" t="inlineStr">
        <is>
          <t>Content &amp; Production</t>
        </is>
      </c>
      <c r="C16" s="44" t="inlineStr">
        <is>
          <t>Briefing books, signage, discreet photo capture, AV</t>
        </is>
      </c>
      <c r="D16" s="44" t="inlineStr">
        <is>
          <t>Production Lead</t>
        </is>
      </c>
      <c r="E16" s="47" t="n">
        <v>21750</v>
      </c>
      <c r="F16" s="47" t="n">
        <v>23200</v>
      </c>
      <c r="G16" s="47" t="n">
        <v>6200</v>
      </c>
      <c r="H16" s="47" t="n">
        <v>0</v>
      </c>
      <c r="I16" s="47">
        <f>E16-F16</f>
        <v/>
      </c>
      <c r="J16" s="44" t="inlineStr">
        <is>
          <t>In progress</t>
        </is>
      </c>
      <c r="K16" s="44" t="inlineStr">
        <is>
          <t>Approve scope vs. guest privacy</t>
        </is>
      </c>
    </row>
    <row r="17">
      <c r="A17" s="42" t="inlineStr">
        <is>
          <t>B-10</t>
        </is>
      </c>
      <c r="B17" s="42" t="inlineStr">
        <is>
          <t>Protocol &amp; Security</t>
        </is>
      </c>
      <c r="C17" s="42" t="inlineStr">
        <is>
          <t>Advance, access control, medical standby, credential support</t>
        </is>
      </c>
      <c r="D17" s="42" t="inlineStr">
        <is>
          <t>Protocol Lead</t>
        </is>
      </c>
      <c r="E17" s="48" t="n">
        <v>34200</v>
      </c>
      <c r="F17" s="48" t="n">
        <v>37600</v>
      </c>
      <c r="G17" s="48" t="n">
        <v>18400</v>
      </c>
      <c r="H17" s="48" t="n">
        <v>0</v>
      </c>
      <c r="I17" s="48">
        <f>E17-F17</f>
        <v/>
      </c>
      <c r="J17" s="42" t="inlineStr">
        <is>
          <t>At risk</t>
        </is>
      </c>
      <c r="K17" s="42" t="inlineStr">
        <is>
          <t>Access-control scope requires decision</t>
        </is>
      </c>
    </row>
    <row r="18">
      <c r="A18" s="44" t="inlineStr">
        <is>
          <t>B-11</t>
        </is>
      </c>
      <c r="B18" s="44" t="inlineStr">
        <is>
          <t>Program Management</t>
        </is>
      </c>
      <c r="C18" s="44" t="inlineStr">
        <is>
          <t>Program lead, producer, coordinator, onsite control room</t>
        </is>
      </c>
      <c r="D18" s="44" t="inlineStr">
        <is>
          <t>Program Director</t>
        </is>
      </c>
      <c r="E18" s="47" t="n">
        <v>43800</v>
      </c>
      <c r="F18" s="47" t="n">
        <v>43800</v>
      </c>
      <c r="G18" s="47" t="n">
        <v>21900</v>
      </c>
      <c r="H18" s="47" t="n">
        <v>0</v>
      </c>
      <c r="I18" s="47">
        <f>E18-F18</f>
        <v/>
      </c>
      <c r="J18" s="44" t="inlineStr">
        <is>
          <t>In progress</t>
        </is>
      </c>
      <c r="K18" s="44" t="inlineStr">
        <is>
          <t>Staffing finalizes after guest lock</t>
        </is>
      </c>
    </row>
    <row r="19">
      <c r="A19" s="42" t="inlineStr">
        <is>
          <t>B-12</t>
        </is>
      </c>
      <c r="B19" s="42" t="inlineStr">
        <is>
          <t>Contingency</t>
        </is>
      </c>
      <c r="C19" s="42" t="inlineStr">
        <is>
          <t>Weather, schedule, and last-minute guest-service reserve</t>
        </is>
      </c>
      <c r="D19" s="42" t="inlineStr">
        <is>
          <t>Program Director</t>
        </is>
      </c>
      <c r="E19" s="48" t="n">
        <v>30500</v>
      </c>
      <c r="F19" s="48" t="n">
        <v>35200</v>
      </c>
      <c r="G19" s="48" t="n">
        <v>0</v>
      </c>
      <c r="H19" s="48" t="n">
        <v>0</v>
      </c>
      <c r="I19" s="48">
        <f>E19-F19</f>
        <v/>
      </c>
      <c r="J19" s="42" t="inlineStr">
        <is>
          <t>Held</t>
        </is>
      </c>
      <c r="K19" s="42" t="inlineStr">
        <is>
          <t>Release only with steering approval</t>
        </is>
      </c>
    </row>
    <row r="20">
      <c r="A20" s="49" t="inlineStr">
        <is>
          <t>TOTAL</t>
        </is>
      </c>
      <c r="B20" s="49" t="n"/>
      <c r="C20" s="49" t="n"/>
      <c r="D20" s="49" t="n"/>
      <c r="E20" s="50">
        <f>SUM(E8:E19)</f>
        <v/>
      </c>
      <c r="F20" s="50">
        <f>SUM(F8:F19)</f>
        <v/>
      </c>
      <c r="G20" s="50">
        <f>SUM(G8:G19)</f>
        <v/>
      </c>
      <c r="H20" s="50">
        <f>SUM(H8:H19)</f>
        <v/>
      </c>
      <c r="I20" s="50">
        <f>SUM(I8:I19)</f>
        <v/>
      </c>
      <c r="J20" s="49" t="inlineStr">
        <is>
          <t>CONTROLLED</t>
        </is>
      </c>
      <c r="K20" s="49" t="inlineStr">
        <is>
          <t>Fictional illustrative financial plan only.</t>
        </is>
      </c>
    </row>
    <row r="23">
      <c r="A23" s="51" t="inlineStr">
        <is>
          <t>Budget note: the dashboard and control worksheets are designed to show planning discipline. Actuals are intentionally set to $0 because this fictional event did not occur.</t>
        </is>
      </c>
    </row>
  </sheetData>
  <autoFilter ref="A7:K19"/>
  <mergeCells count="6">
    <mergeCell ref="A4:K4"/>
    <mergeCell ref="A3:K3"/>
    <mergeCell ref="A1:L1"/>
    <mergeCell ref="A20:D20"/>
    <mergeCell ref="A5:K5"/>
    <mergeCell ref="A23:K23"/>
  </mergeCells>
  <conditionalFormatting sqref="J8:J19">
    <cfRule type="cellIs" priority="1" operator="equal" dxfId="0">
      <formula>"Complete"</formula>
    </cfRule>
    <cfRule type="cellIs" priority="2" operator="equal" dxfId="1">
      <formula>"At risk"</formula>
    </cfRule>
    <cfRule type="cellIs" priority="3" operator="equal" dxfId="2">
      <formula>"Blocked"</formula>
    </cfRule>
  </conditionalFormatting>
  <conditionalFormatting sqref="I8:I19">
    <cfRule type="colorScale" priority="4">
      <colorScale>
        <cfvo type="min"/>
        <cfvo type="percentile" val="50"/>
        <cfvo type="max"/>
        <color rgb="00F6D3D5"/>
        <color rgb="00FFF2C7"/>
        <color rgb="00DCEAD8"/>
      </colorScale>
    </cfRule>
  </conditionalFormatting>
  <dataValidations count="1">
    <dataValidation sqref="J8:J19" showDropDown="0" showInputMessage="0" showErrorMessage="0" allowBlank="0" errorTitle="Program status" error="Select one of the standard program statuses." promptTitle="Status" prompt="Use the shared delivery status taxonomy." type="list">
      <formula1>"Not started,In progress,At risk,Blocked,Complete"</formula1>
    </dataValidation>
  </dataValidations>
  <pageMargins left="0.75" right="0.75" top="1" bottom="1" header="0.5" footer="0.5"/>
  <pageSetup fitToHeight="0" fitToWidth="1"/>
</worksheet>
</file>

<file path=xl/worksheets/sheet6.xml><?xml version="1.0" encoding="utf-8"?>
<worksheet xmlns="http://schemas.openxmlformats.org/spreadsheetml/2006/main">
  <sheetPr>
    <tabColor rgb="00D9B45B"/>
    <outlinePr summaryBelow="1" summaryRight="1"/>
    <pageSetUpPr fitToPage="1"/>
  </sheetPr>
  <dimension ref="A1:L21"/>
  <sheetViews>
    <sheetView showGridLines="0" workbookViewId="0">
      <pane xSplit="1" ySplit="11" topLeftCell="B1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3" ht="28" customHeight="1">
      <c r="A3" s="9" t="inlineStr">
        <is>
          <t>Budget Dashboard</t>
        </is>
      </c>
    </row>
    <row r="4" ht="22" customHeight="1">
      <c r="A4" s="10" t="inlineStr">
        <is>
          <t>Visual control sheet using fictional planning figures from the Master Budget.</t>
        </is>
      </c>
    </row>
    <row r="6">
      <c r="B6" s="17" t="inlineStr">
        <is>
          <t>PLANNED BUDGET</t>
        </is>
      </c>
      <c r="C6" s="18" t="n"/>
      <c r="D6" s="19" t="inlineStr">
        <is>
          <t>REFORECAST</t>
        </is>
      </c>
      <c r="E6" s="18" t="n"/>
      <c r="F6" s="21" t="inlineStr">
        <is>
          <t>COMMITTED</t>
        </is>
      </c>
      <c r="G6" s="18" t="n"/>
      <c r="H6" s="20" t="inlineStr">
        <is>
          <t>CONTINGENCY HELD</t>
        </is>
      </c>
      <c r="I6" s="18" t="n"/>
    </row>
    <row r="7">
      <c r="B7" s="52">
        <f>'04 | Master Budget'!E20</f>
        <v/>
      </c>
      <c r="C7" s="18" t="n"/>
      <c r="D7" s="52">
        <f>'04 | Master Budget'!F20</f>
        <v/>
      </c>
      <c r="E7" s="18" t="n"/>
      <c r="F7" s="52">
        <f>'04 | Master Budget'!G20</f>
        <v/>
      </c>
      <c r="G7" s="18" t="n"/>
      <c r="H7" s="52">
        <f>'04 | Master Budget'!F19</f>
        <v/>
      </c>
      <c r="I7" s="18" t="n"/>
    </row>
    <row r="8">
      <c r="B8" s="18" t="n"/>
      <c r="C8" s="18" t="n"/>
      <c r="D8" s="18" t="n"/>
      <c r="E8" s="18" t="n"/>
      <c r="F8" s="18" t="n"/>
      <c r="G8" s="18" t="n"/>
      <c r="H8" s="18" t="n"/>
      <c r="I8" s="18" t="n"/>
    </row>
    <row r="9">
      <c r="B9" s="18" t="n"/>
      <c r="C9" s="18" t="n"/>
      <c r="D9" s="18" t="n"/>
      <c r="E9" s="18" t="n"/>
      <c r="F9" s="18" t="n"/>
      <c r="G9" s="18" t="n"/>
      <c r="H9" s="18" t="n"/>
      <c r="I9" s="18" t="n"/>
    </row>
    <row r="12" ht="34" customHeight="1">
      <c r="B12" s="41" t="inlineStr">
        <is>
          <t>Category</t>
        </is>
      </c>
      <c r="C12" s="41" t="inlineStr">
        <is>
          <t>Plan</t>
        </is>
      </c>
      <c r="D12" s="41" t="inlineStr">
        <is>
          <t>Reforecast</t>
        </is>
      </c>
      <c r="E12" s="41" t="inlineStr">
        <is>
          <t>Committed</t>
        </is>
      </c>
      <c r="F12" s="41" t="inlineStr">
        <is>
          <t>Variance</t>
        </is>
      </c>
    </row>
    <row r="13">
      <c r="B13" s="42" t="inlineStr">
        <is>
          <t>Guest Services</t>
        </is>
      </c>
      <c r="C13" s="48">
        <f>SUMIF('04 | Master Budget'!$B$8:$B$19,B13,'04 | Master Budget'!$E$8:$E$19)</f>
        <v/>
      </c>
      <c r="D13" s="48">
        <f>SUMIF('04 | Master Budget'!$B$8:$B$19,B13,'04 | Master Budget'!$F$8:$F$19)</f>
        <v/>
      </c>
      <c r="E13" s="48">
        <f>SUMIF('04 | Master Budget'!$B$8:$B$19,B13,'04 | Master Budget'!$G$8:$G$19)</f>
        <v/>
      </c>
      <c r="F13" s="48">
        <f>C13-D13</f>
        <v/>
      </c>
    </row>
    <row r="14">
      <c r="B14" s="44" t="inlineStr">
        <is>
          <t>Venue &amp; F&amp;B</t>
        </is>
      </c>
      <c r="C14" s="47">
        <f>SUMIF('04 | Master Budget'!$B$8:$B$19,B14,'04 | Master Budget'!$E$8:$E$19)</f>
        <v/>
      </c>
      <c r="D14" s="47">
        <f>SUMIF('04 | Master Budget'!$B$8:$B$19,B14,'04 | Master Budget'!$F$8:$F$19)</f>
        <v/>
      </c>
      <c r="E14" s="47">
        <f>SUMIF('04 | Master Budget'!$B$8:$B$19,B14,'04 | Master Budget'!$G$8:$G$19)</f>
        <v/>
      </c>
      <c r="F14" s="47">
        <f>C14-D14</f>
        <v/>
      </c>
    </row>
    <row r="15">
      <c r="B15" s="42" t="inlineStr">
        <is>
          <t>Accommodation</t>
        </is>
      </c>
      <c r="C15" s="48">
        <f>SUMIF('04 | Master Budget'!$B$8:$B$19,B15,'04 | Master Budget'!$E$8:$E$19)</f>
        <v/>
      </c>
      <c r="D15" s="48">
        <f>SUMIF('04 | Master Budget'!$B$8:$B$19,B15,'04 | Master Budget'!$F$8:$F$19)</f>
        <v/>
      </c>
      <c r="E15" s="48">
        <f>SUMIF('04 | Master Budget'!$B$8:$B$19,B15,'04 | Master Budget'!$G$8:$G$19)</f>
        <v/>
      </c>
      <c r="F15" s="48">
        <f>C15-D15</f>
        <v/>
      </c>
    </row>
    <row r="16">
      <c r="B16" s="44" t="inlineStr">
        <is>
          <t>Transport</t>
        </is>
      </c>
      <c r="C16" s="47">
        <f>SUMIF('04 | Master Budget'!$B$8:$B$19,B16,'04 | Master Budget'!$E$8:$E$19)</f>
        <v/>
      </c>
      <c r="D16" s="47">
        <f>SUMIF('04 | Master Budget'!$B$8:$B$19,B16,'04 | Master Budget'!$F$8:$F$19)</f>
        <v/>
      </c>
      <c r="E16" s="47">
        <f>SUMIF('04 | Master Budget'!$B$8:$B$19,B16,'04 | Master Budget'!$G$8:$G$19)</f>
        <v/>
      </c>
      <c r="F16" s="47">
        <f>C16-D16</f>
        <v/>
      </c>
    </row>
    <row r="17">
      <c r="B17" s="42" t="inlineStr">
        <is>
          <t>Experience Design</t>
        </is>
      </c>
      <c r="C17" s="48">
        <f>SUMIF('04 | Master Budget'!$B$8:$B$19,B17,'04 | Master Budget'!$E$8:$E$19)</f>
        <v/>
      </c>
      <c r="D17" s="48">
        <f>SUMIF('04 | Master Budget'!$B$8:$B$19,B17,'04 | Master Budget'!$F$8:$F$19)</f>
        <v/>
      </c>
      <c r="E17" s="48">
        <f>SUMIF('04 | Master Budget'!$B$8:$B$19,B17,'04 | Master Budget'!$G$8:$G$19)</f>
        <v/>
      </c>
      <c r="F17" s="48">
        <f>C17-D17</f>
        <v/>
      </c>
    </row>
    <row r="18">
      <c r="B18" s="44" t="inlineStr">
        <is>
          <t>Content &amp; Production</t>
        </is>
      </c>
      <c r="C18" s="47">
        <f>SUMIF('04 | Master Budget'!$B$8:$B$19,B18,'04 | Master Budget'!$E$8:$E$19)</f>
        <v/>
      </c>
      <c r="D18" s="47">
        <f>SUMIF('04 | Master Budget'!$B$8:$B$19,B18,'04 | Master Budget'!$F$8:$F$19)</f>
        <v/>
      </c>
      <c r="E18" s="47">
        <f>SUMIF('04 | Master Budget'!$B$8:$B$19,B18,'04 | Master Budget'!$G$8:$G$19)</f>
        <v/>
      </c>
      <c r="F18" s="47">
        <f>C18-D18</f>
        <v/>
      </c>
    </row>
    <row r="19">
      <c r="B19" s="42" t="inlineStr">
        <is>
          <t>Protocol &amp; Security</t>
        </is>
      </c>
      <c r="C19" s="48">
        <f>SUMIF('04 | Master Budget'!$B$8:$B$19,B19,'04 | Master Budget'!$E$8:$E$19)</f>
        <v/>
      </c>
      <c r="D19" s="48">
        <f>SUMIF('04 | Master Budget'!$B$8:$B$19,B19,'04 | Master Budget'!$F$8:$F$19)</f>
        <v/>
      </c>
      <c r="E19" s="48">
        <f>SUMIF('04 | Master Budget'!$B$8:$B$19,B19,'04 | Master Budget'!$G$8:$G$19)</f>
        <v/>
      </c>
      <c r="F19" s="48">
        <f>C19-D19</f>
        <v/>
      </c>
    </row>
    <row r="20">
      <c r="B20" s="44" t="inlineStr">
        <is>
          <t>Program Management</t>
        </is>
      </c>
      <c r="C20" s="47">
        <f>SUMIF('04 | Master Budget'!$B$8:$B$19,B20,'04 | Master Budget'!$E$8:$E$19)</f>
        <v/>
      </c>
      <c r="D20" s="47">
        <f>SUMIF('04 | Master Budget'!$B$8:$B$19,B20,'04 | Master Budget'!$F$8:$F$19)</f>
        <v/>
      </c>
      <c r="E20" s="47">
        <f>SUMIF('04 | Master Budget'!$B$8:$B$19,B20,'04 | Master Budget'!$G$8:$G$19)</f>
        <v/>
      </c>
      <c r="F20" s="47">
        <f>C20-D20</f>
        <v/>
      </c>
    </row>
    <row r="21">
      <c r="B21" s="42" t="inlineStr">
        <is>
          <t>Contingency</t>
        </is>
      </c>
      <c r="C21" s="48">
        <f>SUMIF('04 | Master Budget'!$B$8:$B$19,B21,'04 | Master Budget'!$E$8:$E$19)</f>
        <v/>
      </c>
      <c r="D21" s="48">
        <f>SUMIF('04 | Master Budget'!$B$8:$B$19,B21,'04 | Master Budget'!$F$8:$F$19)</f>
        <v/>
      </c>
      <c r="E21" s="48">
        <f>SUMIF('04 | Master Budget'!$B$8:$B$19,B21,'04 | Master Budget'!$G$8:$G$19)</f>
        <v/>
      </c>
      <c r="F21" s="48">
        <f>C21-D21</f>
        <v/>
      </c>
    </row>
  </sheetData>
  <mergeCells count="11">
    <mergeCell ref="D6:E6"/>
    <mergeCell ref="B6:C6"/>
    <mergeCell ref="F7:G9"/>
    <mergeCell ref="H7:I9"/>
    <mergeCell ref="A4:K4"/>
    <mergeCell ref="H6:I6"/>
    <mergeCell ref="A3:K3"/>
    <mergeCell ref="D7:E9"/>
    <mergeCell ref="A1:L1"/>
    <mergeCell ref="B7:C9"/>
    <mergeCell ref="F6:G6"/>
  </mergeCells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tabColor rgb="00B76E46"/>
    <outlinePr summaryBelow="1" summaryRight="1"/>
    <pageSetUpPr fitToPage="1"/>
  </sheetPr>
  <dimension ref="A1:L1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7" customWidth="1" min="1" max="1"/>
    <col width="27" customWidth="1" min="2" max="2"/>
    <col width="28" customWidth="1" min="3" max="3"/>
    <col width="20" customWidth="1" min="4" max="4"/>
    <col width="22" customWidth="1" min="5" max="5"/>
    <col width="22" customWidth="1" min="6" max="6"/>
    <col width="18" customWidth="1" min="7" max="7"/>
    <col width="17" customWidth="1" min="8" max="8"/>
    <col width="17" customWidth="1" min="9" max="9"/>
    <col width="31" customWidth="1" min="10" max="10"/>
    <col width="16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3" ht="28" customHeight="1">
      <c r="A3" s="9" t="inlineStr">
        <is>
          <t>Vendor Directory</t>
        </is>
      </c>
    </row>
    <row r="4" ht="22" customHeight="1">
      <c r="A4" s="10" t="inlineStr">
        <is>
          <t>All companies and contacts are fictional placeholders created for this illustrative planning sample.</t>
        </is>
      </c>
    </row>
    <row r="6" ht="34" customHeight="1">
      <c r="A6" s="41" t="inlineStr">
        <is>
          <t>Workstream</t>
        </is>
      </c>
      <c r="B6" s="41" t="inlineStr">
        <is>
          <t>Vendor Role</t>
        </is>
      </c>
      <c r="C6" s="41" t="inlineStr">
        <is>
          <t>Fictional Company</t>
        </is>
      </c>
      <c r="D6" s="41" t="inlineStr">
        <is>
          <t>Primary Contact</t>
        </is>
      </c>
      <c r="E6" s="41" t="inlineStr">
        <is>
          <t>Scope</t>
        </is>
      </c>
      <c r="F6" s="41" t="inlineStr">
        <is>
          <t>Commercial Model</t>
        </is>
      </c>
      <c r="G6" s="41" t="inlineStr">
        <is>
          <t>Budget Owner</t>
        </is>
      </c>
      <c r="H6" s="41" t="inlineStr">
        <is>
          <t>Critical Date</t>
        </is>
      </c>
      <c r="I6" s="41" t="inlineStr">
        <is>
          <t>Status</t>
        </is>
      </c>
      <c r="J6" s="41" t="inlineStr">
        <is>
          <t>Contingency / Plan B</t>
        </is>
      </c>
      <c r="K6" s="41" t="inlineStr">
        <is>
          <t>RAG</t>
        </is>
      </c>
    </row>
    <row r="7">
      <c r="A7" s="42" t="inlineStr">
        <is>
          <t>Guest Services</t>
        </is>
      </c>
      <c r="B7" s="42" t="inlineStr">
        <is>
          <t>Guest host staffing</t>
        </is>
      </c>
      <c r="C7" s="42" t="inlineStr">
        <is>
          <t>Welcome Current</t>
        </is>
      </c>
      <c r="D7" s="42" t="inlineStr">
        <is>
          <t>M. Rowan</t>
        </is>
      </c>
      <c r="E7" s="42" t="inlineStr">
        <is>
          <t>Arrival desk, host team, guest comms</t>
        </is>
      </c>
      <c r="F7" s="42" t="inlineStr">
        <is>
          <t>Day rates + retainer</t>
        </is>
      </c>
      <c r="G7" s="42" t="inlineStr">
        <is>
          <t>Guest Services</t>
        </is>
      </c>
      <c r="H7" s="42" t="inlineStr">
        <is>
          <t>Jul 2</t>
        </is>
      </c>
      <c r="I7" s="42" t="inlineStr">
        <is>
          <t>In progress</t>
        </is>
      </c>
      <c r="J7" s="42" t="inlineStr">
        <is>
          <t>Hold 2 standby hosts</t>
        </is>
      </c>
      <c r="K7" s="42" t="inlineStr">
        <is>
          <t>Amber</t>
        </is>
      </c>
    </row>
    <row r="8">
      <c r="A8" s="44" t="inlineStr">
        <is>
          <t>Venue &amp; F&amp;B</t>
        </is>
      </c>
      <c r="B8" s="44" t="inlineStr">
        <is>
          <t>Welcome lunch</t>
        </is>
      </c>
      <c r="C8" s="44" t="inlineStr">
        <is>
          <t>Harborline Table Co.</t>
        </is>
      </c>
      <c r="D8" s="44" t="inlineStr">
        <is>
          <t>S. Chen</t>
        </is>
      </c>
      <c r="E8" s="44" t="inlineStr">
        <is>
          <t>Private lunch, service, dietary protocol</t>
        </is>
      </c>
      <c r="F8" s="44" t="inlineStr">
        <is>
          <t>Per-person + room fee</t>
        </is>
      </c>
      <c r="G8" s="44" t="inlineStr">
        <is>
          <t>F&amp;B Lead</t>
        </is>
      </c>
      <c r="H8" s="44" t="inlineStr">
        <is>
          <t>Jun 30</t>
        </is>
      </c>
      <c r="I8" s="44" t="inlineStr">
        <is>
          <t>In progress</t>
        </is>
      </c>
      <c r="J8" s="44" t="inlineStr">
        <is>
          <t>Second waterfront room held</t>
        </is>
      </c>
      <c r="K8" s="44" t="inlineStr">
        <is>
          <t>Green</t>
        </is>
      </c>
    </row>
    <row r="9">
      <c r="A9" s="42" t="inlineStr">
        <is>
          <t>Venue &amp; F&amp;B</t>
        </is>
      </c>
      <c r="B9" s="42" t="inlineStr">
        <is>
          <t>Signature dinner</t>
        </is>
      </c>
      <c r="C9" s="42" t="inlineStr">
        <is>
          <t>Alder &amp; Salt Events</t>
        </is>
      </c>
      <c r="D9" s="42" t="inlineStr">
        <is>
          <t>J. Hale</t>
        </is>
      </c>
      <c r="E9" s="42" t="inlineStr">
        <is>
          <t>Dinner, service, kitchen, private room</t>
        </is>
      </c>
      <c r="F9" s="42" t="inlineStr">
        <is>
          <t>Minimum spend</t>
        </is>
      </c>
      <c r="G9" s="42" t="inlineStr">
        <is>
          <t>F&amp;B Lead</t>
        </is>
      </c>
      <c r="H9" s="42" t="inlineStr">
        <is>
          <t>Jul 3</t>
        </is>
      </c>
      <c r="I9" s="42" t="inlineStr">
        <is>
          <t>In progress</t>
        </is>
      </c>
      <c r="J9" s="42" t="inlineStr">
        <is>
          <t>Alternate format in same building</t>
        </is>
      </c>
      <c r="K9" s="42" t="inlineStr">
        <is>
          <t>Amber</t>
        </is>
      </c>
    </row>
    <row r="10">
      <c r="A10" s="44" t="inlineStr">
        <is>
          <t>Accommodation</t>
        </is>
      </c>
      <c r="B10" s="44" t="inlineStr">
        <is>
          <t>Host hotel</t>
        </is>
      </c>
      <c r="C10" s="44" t="inlineStr">
        <is>
          <t>Watermark House</t>
        </is>
      </c>
      <c r="D10" s="44" t="inlineStr">
        <is>
          <t>R. Diaz</t>
        </is>
      </c>
      <c r="E10" s="44" t="inlineStr">
        <is>
          <t>Suites, day-use, meeting rooms, lobby coordination</t>
        </is>
      </c>
      <c r="F10" s="44" t="inlineStr">
        <is>
          <t>Room block</t>
        </is>
      </c>
      <c r="G10" s="44" t="inlineStr">
        <is>
          <t>Hotel Lead</t>
        </is>
      </c>
      <c r="H10" s="44" t="inlineStr">
        <is>
          <t>Jun 21</t>
        </is>
      </c>
      <c r="I10" s="44" t="inlineStr">
        <is>
          <t>Complete</t>
        </is>
      </c>
      <c r="J10" s="44" t="inlineStr">
        <is>
          <t>Secondary hold at partner hotel</t>
        </is>
      </c>
      <c r="K10" s="44" t="inlineStr">
        <is>
          <t>Green</t>
        </is>
      </c>
    </row>
    <row r="11">
      <c r="A11" s="42" t="inlineStr">
        <is>
          <t>Transport</t>
        </is>
      </c>
      <c r="B11" s="42" t="inlineStr">
        <is>
          <t>Executive transport</t>
        </is>
      </c>
      <c r="C11" s="42" t="inlineStr">
        <is>
          <t>Northline Mobility</t>
        </is>
      </c>
      <c r="D11" s="42" t="inlineStr">
        <is>
          <t>T. Brooks</t>
        </is>
      </c>
      <c r="E11" s="42" t="inlineStr">
        <is>
          <t>SUVs, sprinters, airport protocol, standby</t>
        </is>
      </c>
      <c r="F11" s="42" t="inlineStr">
        <is>
          <t>Hourly + mileage</t>
        </is>
      </c>
      <c r="G11" s="42" t="inlineStr">
        <is>
          <t>Transport Lead</t>
        </is>
      </c>
      <c r="H11" s="42" t="inlineStr">
        <is>
          <t>Jul 9</t>
        </is>
      </c>
      <c r="I11" s="42" t="inlineStr">
        <is>
          <t>In progress</t>
        </is>
      </c>
      <c r="J11" s="42" t="inlineStr">
        <is>
          <t>Extra SUV on 90-min call</t>
        </is>
      </c>
      <c r="K11" s="42" t="inlineStr">
        <is>
          <t>Green</t>
        </is>
      </c>
    </row>
    <row r="12">
      <c r="A12" s="44" t="inlineStr">
        <is>
          <t>Experience Design</t>
        </is>
      </c>
      <c r="B12" s="44" t="inlineStr">
        <is>
          <t>Floral / tablescape</t>
        </is>
      </c>
      <c r="C12" s="44" t="inlineStr">
        <is>
          <t>Petal &amp; Pine Studio</t>
        </is>
      </c>
      <c r="D12" s="44" t="inlineStr">
        <is>
          <t>L. Ames</t>
        </is>
      </c>
      <c r="E12" s="44" t="inlineStr">
        <is>
          <t>Fresh florals, linen, arrival details</t>
        </is>
      </c>
      <c r="F12" s="44" t="inlineStr">
        <is>
          <t>Design fee + rentals</t>
        </is>
      </c>
      <c r="G12" s="44" t="inlineStr">
        <is>
          <t>Experience Design</t>
        </is>
      </c>
      <c r="H12" s="44" t="inlineStr">
        <is>
          <t>Jul 5</t>
        </is>
      </c>
      <c r="I12" s="44" t="inlineStr">
        <is>
          <t>In progress</t>
        </is>
      </c>
      <c r="J12" s="44" t="inlineStr">
        <is>
          <t>Seasonal substitution library</t>
        </is>
      </c>
      <c r="K12" s="44" t="inlineStr">
        <is>
          <t>Amber</t>
        </is>
      </c>
    </row>
    <row r="13">
      <c r="A13" s="42" t="inlineStr">
        <is>
          <t>Production</t>
        </is>
      </c>
      <c r="B13" s="42" t="inlineStr">
        <is>
          <t>Event production</t>
        </is>
      </c>
      <c r="C13" s="42" t="inlineStr">
        <is>
          <t>Clearline Production</t>
        </is>
      </c>
      <c r="D13" s="42" t="inlineStr">
        <is>
          <t>K. Soto</t>
        </is>
      </c>
      <c r="E13" s="42" t="inlineStr">
        <is>
          <t>AV, discreet signage, cueing, power</t>
        </is>
      </c>
      <c r="F13" s="42" t="inlineStr">
        <is>
          <t>Day rate + equipment</t>
        </is>
      </c>
      <c r="G13" s="42" t="inlineStr">
        <is>
          <t>Production Lead</t>
        </is>
      </c>
      <c r="H13" s="42" t="inlineStr">
        <is>
          <t>Jul 1</t>
        </is>
      </c>
      <c r="I13" s="42" t="inlineStr">
        <is>
          <t>Not started</t>
        </is>
      </c>
      <c r="J13" s="42" t="inlineStr">
        <is>
          <t>Hotel house AV fallback</t>
        </is>
      </c>
      <c r="K13" s="42" t="inlineStr">
        <is>
          <t>Amber</t>
        </is>
      </c>
    </row>
    <row r="14">
      <c r="A14" s="44" t="inlineStr">
        <is>
          <t>Protocol</t>
        </is>
      </c>
      <c r="B14" s="44" t="inlineStr">
        <is>
          <t>Access control</t>
        </is>
      </c>
      <c r="C14" s="44" t="inlineStr">
        <is>
          <t>Sentinel Guest Protocol</t>
        </is>
      </c>
      <c r="D14" s="44" t="inlineStr">
        <is>
          <t>A. Young</t>
        </is>
      </c>
      <c r="E14" s="44" t="inlineStr">
        <is>
          <t>Advance, access list, credential support</t>
        </is>
      </c>
      <c r="F14" s="44" t="inlineStr">
        <is>
          <t>Day rate</t>
        </is>
      </c>
      <c r="G14" s="44" t="inlineStr">
        <is>
          <t>Protocol Lead</t>
        </is>
      </c>
      <c r="H14" s="44" t="inlineStr">
        <is>
          <t>Jul 8</t>
        </is>
      </c>
      <c r="I14" s="44" t="inlineStr">
        <is>
          <t>At risk</t>
        </is>
      </c>
      <c r="J14" s="44" t="inlineStr">
        <is>
          <t>Reduce footprint to priority zones</t>
        </is>
      </c>
      <c r="K14" s="44" t="inlineStr">
        <is>
          <t>Red</t>
        </is>
      </c>
    </row>
    <row r="15">
      <c r="A15" s="42" t="inlineStr">
        <is>
          <t>Medical</t>
        </is>
      </c>
      <c r="B15" s="42" t="inlineStr">
        <is>
          <t>Medical standby</t>
        </is>
      </c>
      <c r="C15" s="42" t="inlineStr">
        <is>
          <t>Sound Health Response</t>
        </is>
      </c>
      <c r="D15" s="42" t="inlineStr">
        <is>
          <t>D. Finch</t>
        </is>
      </c>
      <c r="E15" s="42" t="inlineStr">
        <is>
          <t>Event standby support</t>
        </is>
      </c>
      <c r="F15" s="42" t="inlineStr">
        <is>
          <t>Daily flat rate</t>
        </is>
      </c>
      <c r="G15" s="42" t="inlineStr">
        <is>
          <t>Protocol Lead</t>
        </is>
      </c>
      <c r="H15" s="42" t="inlineStr">
        <is>
          <t>Jul 9</t>
        </is>
      </c>
      <c r="I15" s="42" t="inlineStr">
        <is>
          <t>Not started</t>
        </is>
      </c>
      <c r="J15" s="42" t="inlineStr">
        <is>
          <t>Hotel EMT partner</t>
        </is>
      </c>
      <c r="K15" s="42" t="inlineStr">
        <is>
          <t>Green</t>
        </is>
      </c>
    </row>
    <row r="16">
      <c r="A16" s="44" t="inlineStr">
        <is>
          <t>Content</t>
        </is>
      </c>
      <c r="B16" s="44" t="inlineStr">
        <is>
          <t>Guest materials</t>
        </is>
      </c>
      <c r="C16" s="44" t="inlineStr">
        <is>
          <t>Field &amp; Folio</t>
        </is>
      </c>
      <c r="D16" s="44" t="inlineStr">
        <is>
          <t>N. Reed</t>
        </is>
      </c>
      <c r="E16" s="44" t="inlineStr">
        <is>
          <t>Briefing books, local guide, place cards</t>
        </is>
      </c>
      <c r="F16" s="44" t="inlineStr">
        <is>
          <t>Project fee</t>
        </is>
      </c>
      <c r="G16" s="44" t="inlineStr">
        <is>
          <t>Production Lead</t>
        </is>
      </c>
      <c r="H16" s="44" t="inlineStr">
        <is>
          <t>Jun 25</t>
        </is>
      </c>
      <c r="I16" s="44" t="inlineStr">
        <is>
          <t>In progress</t>
        </is>
      </c>
      <c r="J16" s="44" t="inlineStr">
        <is>
          <t>Digital brief fallback</t>
        </is>
      </c>
      <c r="K16" s="44" t="inlineStr">
        <is>
          <t>Green</t>
        </is>
      </c>
    </row>
    <row r="17">
      <c r="A17" s="42" t="inlineStr">
        <is>
          <t>Program Management</t>
        </is>
      </c>
      <c r="B17" s="42" t="inlineStr">
        <is>
          <t>Program office</t>
        </is>
      </c>
      <c r="C17" s="42" t="inlineStr">
        <is>
          <t>Northwest Program Desk</t>
        </is>
      </c>
      <c r="D17" s="42" t="inlineStr">
        <is>
          <t>G. Ellis</t>
        </is>
      </c>
      <c r="E17" s="42" t="inlineStr">
        <is>
          <t>Producer, coordinator, control room</t>
        </is>
      </c>
      <c r="F17" s="42" t="inlineStr">
        <is>
          <t>Retainer + onsite</t>
        </is>
      </c>
      <c r="G17" s="42" t="inlineStr">
        <is>
          <t>Program Director</t>
        </is>
      </c>
      <c r="H17" s="42" t="inlineStr">
        <is>
          <t>Jul 1</t>
        </is>
      </c>
      <c r="I17" s="42" t="inlineStr">
        <is>
          <t>Complete</t>
        </is>
      </c>
      <c r="J17" s="42" t="inlineStr">
        <is>
          <t>Independent coordinator bench</t>
        </is>
      </c>
      <c r="K17" s="42" t="inlineStr">
        <is>
          <t>Green</t>
        </is>
      </c>
    </row>
    <row r="18">
      <c r="A18" s="44" t="inlineStr">
        <is>
          <t>Guest Experience</t>
        </is>
      </c>
      <c r="B18" s="44" t="inlineStr">
        <is>
          <t>Waterfront moment</t>
        </is>
      </c>
      <c r="C18" s="44" t="inlineStr">
        <is>
          <t>Blue Hour Hospitality</t>
        </is>
      </c>
      <c r="D18" s="44" t="inlineStr">
        <is>
          <t>P. Leung</t>
        </is>
      </c>
      <c r="E18" s="44" t="inlineStr">
        <is>
          <t>Terrace, music cue, local guide, host moment</t>
        </is>
      </c>
      <c r="F18" s="44" t="inlineStr">
        <is>
          <t>Project fee</t>
        </is>
      </c>
      <c r="G18" s="44" t="inlineStr">
        <is>
          <t>Experience Design</t>
        </is>
      </c>
      <c r="H18" s="44" t="inlineStr">
        <is>
          <t>Jul 10</t>
        </is>
      </c>
      <c r="I18" s="44" t="inlineStr">
        <is>
          <t>Not started</t>
        </is>
      </c>
      <c r="J18" s="44" t="inlineStr">
        <is>
          <t>Indoor salon conversion</t>
        </is>
      </c>
      <c r="K18" s="44" t="inlineStr">
        <is>
          <t>Amber</t>
        </is>
      </c>
    </row>
  </sheetData>
  <autoFilter ref="A6:K18"/>
  <mergeCells count="3">
    <mergeCell ref="A4:K4"/>
    <mergeCell ref="A1:L1"/>
    <mergeCell ref="A3:K3"/>
  </mergeCells>
  <conditionalFormatting sqref="I7:I18">
    <cfRule type="cellIs" priority="1" operator="equal" dxfId="0">
      <formula>"Complete"</formula>
    </cfRule>
    <cfRule type="cellIs" priority="2" operator="equal" dxfId="1">
      <formula>"At risk"</formula>
    </cfRule>
    <cfRule type="cellIs" priority="3" operator="equal" dxfId="2">
      <formula>"Blocked"</formula>
    </cfRule>
  </conditionalFormatting>
  <conditionalFormatting sqref="K7:K18">
    <cfRule type="cellIs" priority="4" operator="equal" dxfId="2">
      <formula>"Red"</formula>
    </cfRule>
  </conditionalFormatting>
  <dataValidations count="2">
    <dataValidation sqref="I7:I18" showDropDown="0" showInputMessage="0" showErrorMessage="0" allowBlank="0" errorTitle="Program status" error="Select one of the standard program statuses." promptTitle="Status" prompt="Use the shared delivery status taxonomy." type="list">
      <formula1>"Not started,In progress,At risk,Blocked,Complete"</formula1>
    </dataValidation>
    <dataValidation sqref="K7:K18" showDropDown="0" showInputMessage="0" showErrorMessage="0" allowBlank="0" type="list">
      <formula1>"Green,Amber,Red"</formula1>
    </dataValidation>
  </dataValidations>
  <pageMargins left="0.75" right="0.75" top="1" bottom="1" header="0.5" footer="0.5"/>
  <pageSetup fitToHeight="0" fitToWidth="1"/>
</worksheet>
</file>

<file path=xl/worksheets/sheet8.xml><?xml version="1.0" encoding="utf-8"?>
<worksheet xmlns="http://schemas.openxmlformats.org/spreadsheetml/2006/main">
  <sheetPr>
    <tabColor rgb="00315B50"/>
    <outlinePr summaryBelow="1" summaryRight="1"/>
    <pageSetUpPr fitToPage="1"/>
  </sheetPr>
  <dimension ref="A1:L21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7" customWidth="1" min="1" max="1"/>
    <col width="29" customWidth="1" min="2" max="2"/>
    <col width="32" customWidth="1" min="3" max="3"/>
    <col width="20" customWidth="1" min="4" max="4"/>
    <col width="17" customWidth="1" min="5" max="5"/>
    <col width="17" customWidth="1" min="6" max="6"/>
    <col width="18" customWidth="1" min="7" max="7"/>
    <col width="16" customWidth="1" min="8" max="8"/>
    <col width="20" customWidth="1" min="9" max="9"/>
    <col width="30" customWidth="1" min="10" max="10"/>
    <col width="16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3" ht="28" customHeight="1">
      <c r="A3" s="9" t="inlineStr">
        <is>
          <t>Master Timeline</t>
        </is>
      </c>
    </row>
    <row r="4" ht="22" customHeight="1">
      <c r="A4" s="10" t="inlineStr">
        <is>
          <t>Illustrative planning cadence for a 10-week executive-delegation program.</t>
        </is>
      </c>
    </row>
    <row r="6" ht="34" customHeight="1">
      <c r="A6" s="41" t="inlineStr">
        <is>
          <t>ID</t>
        </is>
      </c>
      <c r="B6" s="41" t="inlineStr">
        <is>
          <t>Workstream</t>
        </is>
      </c>
      <c r="C6" s="41" t="inlineStr">
        <is>
          <t>Key Deliverable</t>
        </is>
      </c>
      <c r="D6" s="41" t="inlineStr">
        <is>
          <t>Owner</t>
        </is>
      </c>
      <c r="E6" s="41" t="inlineStr">
        <is>
          <t>Start</t>
        </is>
      </c>
      <c r="F6" s="41" t="inlineStr">
        <is>
          <t>Due</t>
        </is>
      </c>
      <c r="G6" s="41" t="inlineStr">
        <is>
          <t>Gate</t>
        </is>
      </c>
      <c r="H6" s="41" t="inlineStr">
        <is>
          <t>Status</t>
        </is>
      </c>
      <c r="I6" s="41" t="inlineStr">
        <is>
          <t>Dependency</t>
        </is>
      </c>
      <c r="J6" s="41" t="inlineStr">
        <is>
          <t>Next Action</t>
        </is>
      </c>
      <c r="K6" s="41" t="inlineStr">
        <is>
          <t>RAG</t>
        </is>
      </c>
    </row>
    <row r="7">
      <c r="A7" s="42" t="inlineStr">
        <is>
          <t>T-01</t>
        </is>
      </c>
      <c r="B7" s="42" t="inlineStr">
        <is>
          <t>Program Governance</t>
        </is>
      </c>
      <c r="C7" s="42" t="inlineStr">
        <is>
          <t>Approve fictional case-study scope and principles</t>
        </is>
      </c>
      <c r="D7" s="42" t="inlineStr">
        <is>
          <t>Program Director</t>
        </is>
      </c>
      <c r="E7" s="53" t="n">
        <v>46146</v>
      </c>
      <c r="F7" s="53" t="n">
        <v>46150</v>
      </c>
      <c r="G7" s="42" t="inlineStr">
        <is>
          <t>G0 / Scope</t>
        </is>
      </c>
      <c r="H7" s="42" t="inlineStr">
        <is>
          <t>Complete</t>
        </is>
      </c>
      <c r="I7" s="42" t="inlineStr">
        <is>
          <t>None</t>
        </is>
      </c>
      <c r="J7" s="42" t="inlineStr">
        <is>
          <t>Archive working brief</t>
        </is>
      </c>
      <c r="K7" s="42" t="inlineStr">
        <is>
          <t>Green</t>
        </is>
      </c>
    </row>
    <row r="8">
      <c r="A8" s="44" t="inlineStr">
        <is>
          <t>T-02</t>
        </is>
      </c>
      <c r="B8" s="44" t="inlineStr">
        <is>
          <t>Guest Strategy</t>
        </is>
      </c>
      <c r="C8" s="44" t="inlineStr">
        <is>
          <t>Define cohorts, guest hierarchy, executive hosts</t>
        </is>
      </c>
      <c r="D8" s="44" t="inlineStr">
        <is>
          <t>Program Director</t>
        </is>
      </c>
      <c r="E8" s="54" t="n">
        <v>46148</v>
      </c>
      <c r="F8" s="54" t="n">
        <v>46157</v>
      </c>
      <c r="G8" s="44" t="inlineStr">
        <is>
          <t>G1 / Audience</t>
        </is>
      </c>
      <c r="H8" s="44" t="inlineStr">
        <is>
          <t>Complete</t>
        </is>
      </c>
      <c r="I8" s="44" t="inlineStr">
        <is>
          <t>T-01</t>
        </is>
      </c>
      <c r="J8" s="44" t="inlineStr">
        <is>
          <t>Prepare relationship grid</t>
        </is>
      </c>
      <c r="K8" s="44" t="inlineStr">
        <is>
          <t>Green</t>
        </is>
      </c>
    </row>
    <row r="9">
      <c r="A9" s="42" t="inlineStr">
        <is>
          <t>T-03</t>
        </is>
      </c>
      <c r="B9" s="42" t="inlineStr">
        <is>
          <t>Venue &amp; F&amp;B</t>
        </is>
      </c>
      <c r="C9" s="42" t="inlineStr">
        <is>
          <t>Hold priority venue concepts and room options</t>
        </is>
      </c>
      <c r="D9" s="42" t="inlineStr">
        <is>
          <t>F&amp;B Lead</t>
        </is>
      </c>
      <c r="E9" s="53" t="n">
        <v>46153</v>
      </c>
      <c r="F9" s="53" t="n">
        <v>46171</v>
      </c>
      <c r="G9" s="42" t="inlineStr">
        <is>
          <t>G2 / Format</t>
        </is>
      </c>
      <c r="H9" s="42" t="inlineStr">
        <is>
          <t>In progress</t>
        </is>
      </c>
      <c r="I9" s="42" t="inlineStr">
        <is>
          <t>T-02</t>
        </is>
      </c>
      <c r="J9" s="42" t="inlineStr">
        <is>
          <t>Shortlist 2 feasible formats</t>
        </is>
      </c>
      <c r="K9" s="42" t="inlineStr">
        <is>
          <t>Amber</t>
        </is>
      </c>
    </row>
    <row r="10">
      <c r="A10" s="44" t="inlineStr">
        <is>
          <t>T-04</t>
        </is>
      </c>
      <c r="B10" s="44" t="inlineStr">
        <is>
          <t>Accommodation</t>
        </is>
      </c>
      <c r="C10" s="44" t="inlineStr">
        <is>
          <t>Confirm suite / meeting room scenario</t>
        </is>
      </c>
      <c r="D10" s="44" t="inlineStr">
        <is>
          <t>Hotel Lead</t>
        </is>
      </c>
      <c r="E10" s="54" t="n">
        <v>46154</v>
      </c>
      <c r="F10" s="54" t="n">
        <v>46169</v>
      </c>
      <c r="G10" s="44" t="inlineStr">
        <is>
          <t>G2 / Format</t>
        </is>
      </c>
      <c r="H10" s="44" t="inlineStr">
        <is>
          <t>Complete</t>
        </is>
      </c>
      <c r="I10" s="44" t="inlineStr">
        <is>
          <t>T-02</t>
        </is>
      </c>
      <c r="J10" s="44" t="inlineStr">
        <is>
          <t>Release secondary hold</t>
        </is>
      </c>
      <c r="K10" s="44" t="inlineStr">
        <is>
          <t>Green</t>
        </is>
      </c>
    </row>
    <row r="11">
      <c r="A11" s="42" t="inlineStr">
        <is>
          <t>T-05</t>
        </is>
      </c>
      <c r="B11" s="42" t="inlineStr">
        <is>
          <t>Experience Design</t>
        </is>
      </c>
      <c r="C11" s="42" t="inlineStr">
        <is>
          <t>Develop welcome, tablescape, and guest-material concepts</t>
        </is>
      </c>
      <c r="D11" s="42" t="inlineStr">
        <is>
          <t>Experience Design</t>
        </is>
      </c>
      <c r="E11" s="53" t="n">
        <v>46160</v>
      </c>
      <c r="F11" s="53" t="n">
        <v>46178</v>
      </c>
      <c r="G11" s="42" t="inlineStr">
        <is>
          <t>G3 / Design</t>
        </is>
      </c>
      <c r="H11" s="42" t="inlineStr">
        <is>
          <t>In progress</t>
        </is>
      </c>
      <c r="I11" s="42" t="inlineStr">
        <is>
          <t>T-03</t>
        </is>
      </c>
      <c r="J11" s="42" t="inlineStr">
        <is>
          <t>Review concept deck</t>
        </is>
      </c>
      <c r="K11" s="42" t="inlineStr">
        <is>
          <t>Amber</t>
        </is>
      </c>
    </row>
    <row r="12">
      <c r="A12" s="44" t="inlineStr">
        <is>
          <t>T-06</t>
        </is>
      </c>
      <c r="B12" s="44" t="inlineStr">
        <is>
          <t>Transport</t>
        </is>
      </c>
      <c r="C12" s="44" t="inlineStr">
        <is>
          <t>Map guest movements and vehicle capacity</t>
        </is>
      </c>
      <c r="D12" s="44" t="inlineStr">
        <is>
          <t>Transport Lead</t>
        </is>
      </c>
      <c r="E12" s="54" t="n">
        <v>46167</v>
      </c>
      <c r="F12" s="54" t="n">
        <v>46185</v>
      </c>
      <c r="G12" s="44" t="inlineStr">
        <is>
          <t>G3 / Logistics</t>
        </is>
      </c>
      <c r="H12" s="44" t="inlineStr">
        <is>
          <t>In progress</t>
        </is>
      </c>
      <c r="I12" s="44" t="inlineStr">
        <is>
          <t>T-02</t>
        </is>
      </c>
      <c r="J12" s="44" t="inlineStr">
        <is>
          <t>Lock flight assumptions</t>
        </is>
      </c>
      <c r="K12" s="44" t="inlineStr">
        <is>
          <t>Green</t>
        </is>
      </c>
    </row>
    <row r="13">
      <c r="A13" s="42" t="inlineStr">
        <is>
          <t>T-07</t>
        </is>
      </c>
      <c r="B13" s="42" t="inlineStr">
        <is>
          <t>Protocol</t>
        </is>
      </c>
      <c r="C13" s="42" t="inlineStr">
        <is>
          <t>Draft access and privacy assumptions</t>
        </is>
      </c>
      <c r="D13" s="42" t="inlineStr">
        <is>
          <t>Protocol Lead</t>
        </is>
      </c>
      <c r="E13" s="53" t="n">
        <v>46174</v>
      </c>
      <c r="F13" s="53" t="n">
        <v>46192</v>
      </c>
      <c r="G13" s="42" t="inlineStr">
        <is>
          <t>G3 / Protocol</t>
        </is>
      </c>
      <c r="H13" s="42" t="inlineStr">
        <is>
          <t>At risk</t>
        </is>
      </c>
      <c r="I13" s="42" t="inlineStr">
        <is>
          <t>T-02</t>
        </is>
      </c>
      <c r="J13" s="42" t="inlineStr">
        <is>
          <t>Escalate access decision</t>
        </is>
      </c>
      <c r="K13" s="42" t="inlineStr">
        <is>
          <t>Red</t>
        </is>
      </c>
    </row>
    <row r="14">
      <c r="A14" s="44" t="inlineStr">
        <is>
          <t>T-08</t>
        </is>
      </c>
      <c r="B14" s="44" t="inlineStr">
        <is>
          <t>Content</t>
        </is>
      </c>
      <c r="C14" s="44" t="inlineStr">
        <is>
          <t>Create executive briefing-book outline</t>
        </is>
      </c>
      <c r="D14" s="44" t="inlineStr">
        <is>
          <t>Content Lead</t>
        </is>
      </c>
      <c r="E14" s="54" t="n">
        <v>46181</v>
      </c>
      <c r="F14" s="54" t="n">
        <v>46195</v>
      </c>
      <c r="G14" s="44" t="inlineStr">
        <is>
          <t>G4 / Briefing</t>
        </is>
      </c>
      <c r="H14" s="44" t="inlineStr">
        <is>
          <t>Not started</t>
        </is>
      </c>
      <c r="I14" s="44" t="inlineStr">
        <is>
          <t>T-02</t>
        </is>
      </c>
      <c r="J14" s="44" t="inlineStr">
        <is>
          <t>Gather executive inputs</t>
        </is>
      </c>
      <c r="K14" s="44" t="inlineStr">
        <is>
          <t>Green</t>
        </is>
      </c>
    </row>
    <row r="15">
      <c r="A15" s="42" t="inlineStr">
        <is>
          <t>T-09</t>
        </is>
      </c>
      <c r="B15" s="42" t="inlineStr">
        <is>
          <t>Vendor Management</t>
        </is>
      </c>
      <c r="C15" s="42" t="inlineStr">
        <is>
          <t>Issue fictional scopes and confirm lead times</t>
        </is>
      </c>
      <c r="D15" s="42" t="inlineStr">
        <is>
          <t>Program Director</t>
        </is>
      </c>
      <c r="E15" s="53" t="n">
        <v>46188</v>
      </c>
      <c r="F15" s="53" t="n">
        <v>46202</v>
      </c>
      <c r="G15" s="42" t="inlineStr">
        <is>
          <t>G4 / Commercial</t>
        </is>
      </c>
      <c r="H15" s="42" t="inlineStr">
        <is>
          <t>Not started</t>
        </is>
      </c>
      <c r="I15" s="42" t="inlineStr">
        <is>
          <t>T-03,T-05</t>
        </is>
      </c>
      <c r="J15" s="42" t="inlineStr">
        <is>
          <t>Complete vendor decision log</t>
        </is>
      </c>
      <c r="K15" s="42" t="inlineStr">
        <is>
          <t>Amber</t>
        </is>
      </c>
    </row>
    <row r="16">
      <c r="A16" s="44" t="inlineStr">
        <is>
          <t>T-10</t>
        </is>
      </c>
      <c r="B16" s="44" t="inlineStr">
        <is>
          <t>Guest Services</t>
        </is>
      </c>
      <c r="C16" s="44" t="inlineStr">
        <is>
          <t>Build arrival, preference, and host-assignment plan</t>
        </is>
      </c>
      <c r="D16" s="44" t="inlineStr">
        <is>
          <t>Guest Services</t>
        </is>
      </c>
      <c r="E16" s="54" t="n">
        <v>46195</v>
      </c>
      <c r="F16" s="54" t="n">
        <v>46206</v>
      </c>
      <c r="G16" s="44" t="inlineStr">
        <is>
          <t>G5 / Guest Readiness</t>
        </is>
      </c>
      <c r="H16" s="44" t="inlineStr">
        <is>
          <t>Not started</t>
        </is>
      </c>
      <c r="I16" s="44" t="inlineStr">
        <is>
          <t>T-02,T-06</t>
        </is>
      </c>
      <c r="J16" s="44" t="inlineStr">
        <is>
          <t>Validate sensitive needs handling</t>
        </is>
      </c>
      <c r="K16" s="44" t="inlineStr">
        <is>
          <t>Green</t>
        </is>
      </c>
    </row>
    <row r="17">
      <c r="A17" s="42" t="inlineStr">
        <is>
          <t>T-11</t>
        </is>
      </c>
      <c r="B17" s="42" t="inlineStr">
        <is>
          <t>Run of Show</t>
        </is>
      </c>
      <c r="C17" s="42" t="inlineStr">
        <is>
          <t>Draft minute-by-minute Day 2 control sheet</t>
        </is>
      </c>
      <c r="D17" s="42" t="inlineStr">
        <is>
          <t>Producer</t>
        </is>
      </c>
      <c r="E17" s="53" t="n">
        <v>46202</v>
      </c>
      <c r="F17" s="53" t="n">
        <v>46211</v>
      </c>
      <c r="G17" s="42" t="inlineStr">
        <is>
          <t>G5 / Operations</t>
        </is>
      </c>
      <c r="H17" s="42" t="inlineStr">
        <is>
          <t>Not started</t>
        </is>
      </c>
      <c r="I17" s="42" t="inlineStr">
        <is>
          <t>T-03,T-06,T-07</t>
        </is>
      </c>
      <c r="J17" s="42" t="inlineStr">
        <is>
          <t>Schedule tabletop review</t>
        </is>
      </c>
      <c r="K17" s="42" t="inlineStr">
        <is>
          <t>Amber</t>
        </is>
      </c>
    </row>
    <row r="18">
      <c r="A18" s="44" t="inlineStr">
        <is>
          <t>T-12</t>
        </is>
      </c>
      <c r="B18" s="44" t="inlineStr">
        <is>
          <t>Risk Management</t>
        </is>
      </c>
      <c r="C18" s="44" t="inlineStr">
        <is>
          <t>Review contingencies and decision gates</t>
        </is>
      </c>
      <c r="D18" s="44" t="inlineStr">
        <is>
          <t>Program Director</t>
        </is>
      </c>
      <c r="E18" s="54" t="n">
        <v>46209</v>
      </c>
      <c r="F18" s="54" t="n">
        <v>46213</v>
      </c>
      <c r="G18" s="44" t="inlineStr">
        <is>
          <t>G6 / Readiness</t>
        </is>
      </c>
      <c r="H18" s="44" t="inlineStr">
        <is>
          <t>Not started</t>
        </is>
      </c>
      <c r="I18" s="44" t="inlineStr">
        <is>
          <t>T-07,T-11</t>
        </is>
      </c>
      <c r="J18" s="44" t="inlineStr">
        <is>
          <t>Run 45-minute risk review</t>
        </is>
      </c>
      <c r="K18" s="44" t="inlineStr">
        <is>
          <t>Red</t>
        </is>
      </c>
    </row>
    <row r="19">
      <c r="A19" s="42" t="inlineStr">
        <is>
          <t>T-13</t>
        </is>
      </c>
      <c r="B19" s="42" t="inlineStr">
        <is>
          <t>Executive Office</t>
        </is>
      </c>
      <c r="C19" s="42" t="inlineStr">
        <is>
          <t>Confirm host briefings and speaking cues</t>
        </is>
      </c>
      <c r="D19" s="42" t="inlineStr">
        <is>
          <t>Executive Office</t>
        </is>
      </c>
      <c r="E19" s="53" t="n">
        <v>46211</v>
      </c>
      <c r="F19" s="53" t="n">
        <v>46216</v>
      </c>
      <c r="G19" s="42" t="inlineStr">
        <is>
          <t>G6 / Readiness</t>
        </is>
      </c>
      <c r="H19" s="42" t="inlineStr">
        <is>
          <t>Not started</t>
        </is>
      </c>
      <c r="I19" s="42" t="inlineStr">
        <is>
          <t>T-08,T-11</t>
        </is>
      </c>
      <c r="J19" s="42" t="inlineStr">
        <is>
          <t>Send briefing book v1</t>
        </is>
      </c>
      <c r="K19" s="42" t="inlineStr">
        <is>
          <t>Green</t>
        </is>
      </c>
    </row>
    <row r="20">
      <c r="A20" s="44" t="inlineStr">
        <is>
          <t>T-14</t>
        </is>
      </c>
      <c r="B20" s="44" t="inlineStr">
        <is>
          <t>Onsite Delivery</t>
        </is>
      </c>
      <c r="C20" s="44" t="inlineStr">
        <is>
          <t>Final readiness call and operating handoff</t>
        </is>
      </c>
      <c r="D20" s="44" t="inlineStr">
        <is>
          <t>Program Director</t>
        </is>
      </c>
      <c r="E20" s="54" t="n">
        <v>46217</v>
      </c>
      <c r="F20" s="54" t="n">
        <v>46218</v>
      </c>
      <c r="G20" s="44" t="inlineStr">
        <is>
          <t>G7 / Go</t>
        </is>
      </c>
      <c r="H20" s="44" t="inlineStr">
        <is>
          <t>Not started</t>
        </is>
      </c>
      <c r="I20" s="44" t="inlineStr">
        <is>
          <t>All</t>
        </is>
      </c>
      <c r="J20" s="44" t="inlineStr">
        <is>
          <t>Confirm final owner grid</t>
        </is>
      </c>
      <c r="K20" s="44" t="inlineStr">
        <is>
          <t>Amber</t>
        </is>
      </c>
    </row>
    <row r="21">
      <c r="A21" s="42" t="inlineStr">
        <is>
          <t>T-15</t>
        </is>
      </c>
      <c r="B21" s="42" t="inlineStr">
        <is>
          <t>Post Program</t>
        </is>
      </c>
      <c r="C21" s="42" t="inlineStr">
        <is>
          <t>Relationship and operational readout</t>
        </is>
      </c>
      <c r="D21" s="42" t="inlineStr">
        <is>
          <t>Program Director</t>
        </is>
      </c>
      <c r="E21" s="53" t="n">
        <v>46223</v>
      </c>
      <c r="F21" s="53" t="n">
        <v>46227</v>
      </c>
      <c r="G21" s="42" t="inlineStr">
        <is>
          <t>G8 / Learn</t>
        </is>
      </c>
      <c r="H21" s="42" t="inlineStr">
        <is>
          <t>Not started</t>
        </is>
      </c>
      <c r="I21" s="42" t="inlineStr">
        <is>
          <t>Program complete</t>
        </is>
      </c>
      <c r="J21" s="42" t="inlineStr">
        <is>
          <t>Draft insights memo</t>
        </is>
      </c>
      <c r="K21" s="42" t="inlineStr">
        <is>
          <t>Green</t>
        </is>
      </c>
    </row>
  </sheetData>
  <autoFilter ref="A6:K21"/>
  <mergeCells count="3">
    <mergeCell ref="A4:K4"/>
    <mergeCell ref="A1:L1"/>
    <mergeCell ref="A3:K3"/>
  </mergeCells>
  <conditionalFormatting sqref="H7:H21">
    <cfRule type="cellIs" priority="1" operator="equal" dxfId="0">
      <formula>"Complete"</formula>
    </cfRule>
    <cfRule type="cellIs" priority="2" operator="equal" dxfId="1">
      <formula>"At risk"</formula>
    </cfRule>
    <cfRule type="cellIs" priority="3" operator="equal" dxfId="2">
      <formula>"Blocked"</formula>
    </cfRule>
  </conditionalFormatting>
  <dataValidations count="2">
    <dataValidation sqref="H7:H21" showDropDown="0" showInputMessage="0" showErrorMessage="0" allowBlank="0" errorTitle="Program status" error="Select one of the standard program statuses." promptTitle="Status" prompt="Use the shared delivery status taxonomy." type="list">
      <formula1>"Not started,In progress,At risk,Blocked,Complete"</formula1>
    </dataValidation>
    <dataValidation sqref="K7:K21" showDropDown="0" showInputMessage="0" showErrorMessage="0" allowBlank="0" type="list">
      <formula1>"Green,Amber,Red"</formula1>
    </dataValidation>
  </dataValidations>
  <pageMargins left="0.75" right="0.75" top="1" bottom="1" header="0.5" footer="0.5"/>
  <pageSetup fitToHeight="0" fitToWidth="1"/>
</worksheet>
</file>

<file path=xl/worksheets/sheet9.xml><?xml version="1.0" encoding="utf-8"?>
<worksheet xmlns="http://schemas.openxmlformats.org/spreadsheetml/2006/main">
  <sheetPr>
    <tabColor rgb="00A8373F"/>
    <outlinePr summaryBelow="1" summaryRight="1"/>
    <pageSetUpPr fitToPage="1"/>
  </sheetPr>
  <dimension ref="A1:L2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22" customWidth="1" min="3" max="3"/>
    <col width="30" customWidth="1" min="4" max="4"/>
    <col width="24" customWidth="1" min="5" max="5"/>
    <col width="25" customWidth="1" min="6" max="6"/>
    <col width="25" customWidth="1" min="7" max="7"/>
    <col width="22" customWidth="1" min="8" max="8"/>
    <col width="23" customWidth="1" min="9" max="9"/>
    <col width="18" customWidth="1" min="10" max="10"/>
    <col width="16" customWidth="1" min="11" max="11"/>
    <col width="4" customWidth="1" min="12" max="12"/>
  </cols>
  <sheetData>
    <row r="1" ht="22" customHeight="1">
      <c r="A1" s="1" t="inlineStr">
        <is>
          <t>FICTIONAL ILLUSTRATIVE CASE STUDY — SELF-INITIATED WORK SAMPLE — NOT A REAL EVENT, QUOTE, OR CLIENT ENGAGEMENT</t>
        </is>
      </c>
    </row>
    <row r="3" ht="28" customHeight="1">
      <c r="A3" s="9" t="inlineStr">
        <is>
          <t>Day 2 Run of Show</t>
        </is>
      </c>
    </row>
    <row r="4" ht="22" customHeight="1">
      <c r="A4" s="10" t="inlineStr">
        <is>
          <t>Illustrative control sheet for the signature program day. Use as a project-management work sample, not a live event plan.</t>
        </is>
      </c>
    </row>
    <row r="6" ht="34" customHeight="1">
      <c r="A6" s="41" t="inlineStr">
        <is>
          <t>Call Time</t>
        </is>
      </c>
      <c r="B6" s="41" t="inlineStr">
        <is>
          <t>Guest Time</t>
        </is>
      </c>
      <c r="C6" s="41" t="inlineStr">
        <is>
          <t>Moment</t>
        </is>
      </c>
      <c r="D6" s="41" t="inlineStr">
        <is>
          <t>Action / Detail</t>
        </is>
      </c>
      <c r="E6" s="41" t="inlineStr">
        <is>
          <t>Primary Owner</t>
        </is>
      </c>
      <c r="F6" s="41" t="inlineStr">
        <is>
          <t>Support</t>
        </is>
      </c>
      <c r="G6" s="41" t="inlineStr">
        <is>
          <t>Guest Signal</t>
        </is>
      </c>
      <c r="H6" s="41" t="inlineStr">
        <is>
          <t>Operational Check</t>
        </is>
      </c>
      <c r="I6" s="41" t="inlineStr">
        <is>
          <t>Contingency</t>
        </is>
      </c>
      <c r="J6" s="41" t="inlineStr">
        <is>
          <t>Status</t>
        </is>
      </c>
      <c r="K6" s="41" t="inlineStr">
        <is>
          <t>RAG</t>
        </is>
      </c>
    </row>
    <row r="7">
      <c r="A7" s="42" t="inlineStr">
        <is>
          <t>06:30</t>
        </is>
      </c>
      <c r="B7" s="42" t="inlineStr">
        <is>
          <t>—</t>
        </is>
      </c>
      <c r="C7" s="42" t="inlineStr">
        <is>
          <t>Control room open</t>
        </is>
      </c>
      <c r="D7" s="42" t="inlineStr">
        <is>
          <t>Producer opens master log; weather, transport, guest changes reviewed</t>
        </is>
      </c>
      <c r="E7" s="42" t="inlineStr">
        <is>
          <t>Producer</t>
        </is>
      </c>
      <c r="F7" s="42" t="inlineStr">
        <is>
          <t>Program Director</t>
        </is>
      </c>
      <c r="G7" s="42" t="inlineStr">
        <is>
          <t>Calm before first guest</t>
        </is>
      </c>
      <c r="H7" s="42" t="inlineStr">
        <is>
          <t>All overnight changes entered</t>
        </is>
      </c>
      <c r="I7" s="42" t="inlineStr">
        <is>
          <t>Use mobile control room if hotel space shifts</t>
        </is>
      </c>
      <c r="J7" s="42" t="inlineStr">
        <is>
          <t>In progress</t>
        </is>
      </c>
      <c r="K7" s="42" t="inlineStr">
        <is>
          <t>Green</t>
        </is>
      </c>
    </row>
    <row r="8">
      <c r="A8" s="44" t="inlineStr">
        <is>
          <t>07:00</t>
        </is>
      </c>
      <c r="B8" s="44" t="inlineStr">
        <is>
          <t>—</t>
        </is>
      </c>
      <c r="C8" s="44" t="inlineStr">
        <is>
          <t>F&amp;B / room check</t>
        </is>
      </c>
      <c r="D8" s="44" t="inlineStr">
        <is>
          <t>Breakfast salon table, dietary cards, name cards, service pace reviewed</t>
        </is>
      </c>
      <c r="E8" s="44" t="inlineStr">
        <is>
          <t>F&amp;B Lead</t>
        </is>
      </c>
      <c r="F8" s="44" t="inlineStr">
        <is>
          <t>Guest Services</t>
        </is>
      </c>
      <c r="G8" s="44" t="inlineStr">
        <is>
          <t>No guest sees preparation</t>
        </is>
      </c>
      <c r="H8" s="44" t="inlineStr">
        <is>
          <t>Service sequence confirmed</t>
        </is>
      </c>
      <c r="I8" s="44" t="inlineStr">
        <is>
          <t>Move to library salon</t>
        </is>
      </c>
      <c r="J8" s="44" t="inlineStr">
        <is>
          <t>In progress</t>
        </is>
      </c>
      <c r="K8" s="44" t="inlineStr">
        <is>
          <t>Green</t>
        </is>
      </c>
    </row>
    <row r="9">
      <c r="A9" s="42" t="inlineStr">
        <is>
          <t>07:20</t>
        </is>
      </c>
      <c r="B9" s="42" t="inlineStr">
        <is>
          <t>—</t>
        </is>
      </c>
      <c r="C9" s="42" t="inlineStr">
        <is>
          <t>Host briefing</t>
        </is>
      </c>
      <c r="D9" s="42" t="inlineStr">
        <is>
          <t>Executive hosts receive 1-page relationship brief and day cues</t>
        </is>
      </c>
      <c r="E9" s="42" t="inlineStr">
        <is>
          <t>Executive Office</t>
        </is>
      </c>
      <c r="F9" s="42" t="inlineStr">
        <is>
          <t>Program Director</t>
        </is>
      </c>
      <c r="G9" s="42" t="inlineStr">
        <is>
          <t>Hosts know why each conversation matters</t>
        </is>
      </c>
      <c r="H9" s="42" t="inlineStr">
        <is>
          <t>Acknowledgement captured</t>
        </is>
      </c>
      <c r="I9" s="42" t="inlineStr">
        <is>
          <t>Digital brief if print delayed</t>
        </is>
      </c>
      <c r="J9" s="42" t="inlineStr">
        <is>
          <t>Complete</t>
        </is>
      </c>
      <c r="K9" s="42" t="inlineStr">
        <is>
          <t>Green</t>
        </is>
      </c>
    </row>
    <row r="10">
      <c r="A10" s="44" t="inlineStr">
        <is>
          <t>07:40</t>
        </is>
      </c>
      <c r="B10" s="44" t="inlineStr">
        <is>
          <t>08:00</t>
        </is>
      </c>
      <c r="C10" s="44" t="inlineStr">
        <is>
          <t>Executive breakfast arrival</t>
        </is>
      </c>
      <c r="D10" s="44" t="inlineStr">
        <is>
          <t>Greet principals individually; seat by relationship objective</t>
        </is>
      </c>
      <c r="E10" s="44" t="inlineStr">
        <is>
          <t>Guest Services</t>
        </is>
      </c>
      <c r="F10" s="44" t="inlineStr">
        <is>
          <t>Executive Hosts</t>
        </is>
      </c>
      <c r="G10" s="44" t="inlineStr">
        <is>
          <t>Expected, not processed</t>
        </is>
      </c>
      <c r="H10" s="44" t="inlineStr">
        <is>
          <t>Guest count / seating reconfirmed</t>
        </is>
      </c>
      <c r="I10" s="44" t="inlineStr">
        <is>
          <t>Use lounge overflow</t>
        </is>
      </c>
      <c r="J10" s="44" t="inlineStr">
        <is>
          <t>In progress</t>
        </is>
      </c>
      <c r="K10" s="44" t="inlineStr">
        <is>
          <t>Amber</t>
        </is>
      </c>
    </row>
    <row r="11">
      <c r="A11" s="42" t="inlineStr">
        <is>
          <t>08:00</t>
        </is>
      </c>
      <c r="B11" s="42" t="inlineStr">
        <is>
          <t>08:10</t>
        </is>
      </c>
      <c r="C11" s="42" t="inlineStr">
        <is>
          <t>Opening framing</t>
        </is>
      </c>
      <c r="D11" s="42" t="inlineStr">
        <is>
          <t>Chief host gives concise welcome and day orientation</t>
        </is>
      </c>
      <c r="E11" s="42" t="inlineStr">
        <is>
          <t>Chief Host</t>
        </is>
      </c>
      <c r="F11" s="42" t="inlineStr">
        <is>
          <t>Content Lead</t>
        </is>
      </c>
      <c r="G11" s="42" t="inlineStr">
        <is>
          <t>Warm confidence, no over-explaining</t>
        </is>
      </c>
      <c r="H11" s="42" t="inlineStr">
        <is>
          <t>Remarks + microphone checked</t>
        </is>
      </c>
      <c r="I11" s="42" t="inlineStr">
        <is>
          <t>Informal hosting if AV fails</t>
        </is>
      </c>
      <c r="J11" s="42" t="inlineStr">
        <is>
          <t>Not started</t>
        </is>
      </c>
      <c r="K11" s="42" t="inlineStr">
        <is>
          <t>Green</t>
        </is>
      </c>
    </row>
    <row r="12">
      <c r="A12" s="44" t="inlineStr">
        <is>
          <t>08:15</t>
        </is>
      </c>
      <c r="B12" s="44" t="inlineStr">
        <is>
          <t>08:50</t>
        </is>
      </c>
      <c r="C12" s="44" t="inlineStr">
        <is>
          <t>Breakfast conversation</t>
        </is>
      </c>
      <c r="D12" s="44" t="inlineStr">
        <is>
          <t>Service maintains discreet pace; host notes priority interactions</t>
        </is>
      </c>
      <c r="E12" s="44" t="inlineStr">
        <is>
          <t>F&amp;B Lead</t>
        </is>
      </c>
      <c r="F12" s="44" t="inlineStr">
        <is>
          <t>Guest Services</t>
        </is>
      </c>
      <c r="G12" s="44" t="inlineStr">
        <is>
          <t>Room feels easy, not staged</t>
        </is>
      </c>
      <c r="H12" s="44" t="inlineStr">
        <is>
          <t>Dietary / timing / side conversations</t>
        </is>
      </c>
      <c r="I12" s="44" t="inlineStr">
        <is>
          <t>Extend vehicle hold</t>
        </is>
      </c>
      <c r="J12" s="44" t="inlineStr">
        <is>
          <t>Not started</t>
        </is>
      </c>
      <c r="K12" s="44" t="inlineStr">
        <is>
          <t>Green</t>
        </is>
      </c>
    </row>
    <row r="13">
      <c r="A13" s="42" t="inlineStr">
        <is>
          <t>09:00</t>
        </is>
      </c>
      <c r="B13" s="42" t="inlineStr">
        <is>
          <t>09:30</t>
        </is>
      </c>
      <c r="C13" s="42" t="inlineStr">
        <is>
          <t>Transition to roundtable</t>
        </is>
      </c>
      <c r="D13" s="42" t="inlineStr">
        <is>
          <t>Vehicles staged; guest escort and route sequencing</t>
        </is>
      </c>
      <c r="E13" s="42" t="inlineStr">
        <is>
          <t>Transport Lead</t>
        </is>
      </c>
      <c r="F13" s="42" t="inlineStr">
        <is>
          <t>Guest Services</t>
        </is>
      </c>
      <c r="G13" s="42" t="inlineStr">
        <is>
          <t>No waiting, no crowding</t>
        </is>
      </c>
      <c r="H13" s="42" t="inlineStr">
        <is>
          <t>Vehicle load / weather / route confirmed</t>
        </is>
      </c>
      <c r="I13" s="42" t="inlineStr">
        <is>
          <t>Indoor route / buffer time</t>
        </is>
      </c>
      <c r="J13" s="42" t="inlineStr">
        <is>
          <t>Not started</t>
        </is>
      </c>
      <c r="K13" s="42" t="inlineStr">
        <is>
          <t>Amber</t>
        </is>
      </c>
    </row>
    <row r="14">
      <c r="A14" s="44" t="inlineStr">
        <is>
          <t>09:45</t>
        </is>
      </c>
      <c r="B14" s="44" t="inlineStr">
        <is>
          <t>10:00</t>
        </is>
      </c>
      <c r="C14" s="44" t="inlineStr">
        <is>
          <t>Roundtable pre-set</t>
        </is>
      </c>
      <c r="D14" s="44" t="inlineStr">
        <is>
          <t>Moderator, materials, water, name placement, note capture</t>
        </is>
      </c>
      <c r="E14" s="44" t="inlineStr">
        <is>
          <t>Content Lead</t>
        </is>
      </c>
      <c r="F14" s="44" t="inlineStr">
        <is>
          <t>Producer</t>
        </is>
      </c>
      <c r="G14" s="44" t="inlineStr">
        <is>
          <t>Intentional, executive-ready room</t>
        </is>
      </c>
      <c r="H14" s="44" t="inlineStr">
        <is>
          <t>Attendance and seating verified</t>
        </is>
      </c>
      <c r="I14" s="44" t="inlineStr">
        <is>
          <t>Shorten layout / use standing start</t>
        </is>
      </c>
      <c r="J14" s="44" t="inlineStr">
        <is>
          <t>Not started</t>
        </is>
      </c>
      <c r="K14" s="44" t="inlineStr">
        <is>
          <t>Green</t>
        </is>
      </c>
    </row>
    <row r="15">
      <c r="A15" s="42" t="inlineStr">
        <is>
          <t>10:00</t>
        </is>
      </c>
      <c r="B15" s="42" t="inlineStr">
        <is>
          <t>11:20</t>
        </is>
      </c>
      <c r="C15" s="42" t="inlineStr">
        <is>
          <t>Innovation roundtable</t>
        </is>
      </c>
      <c r="D15" s="42" t="inlineStr">
        <is>
          <t>Moderated discussion; producer holds pace; notes capture themes</t>
        </is>
      </c>
      <c r="E15" s="42" t="inlineStr">
        <is>
          <t>Program Sponsor</t>
        </is>
      </c>
      <c r="F15" s="42" t="inlineStr">
        <is>
          <t>Producer</t>
        </is>
      </c>
      <c r="G15" s="42" t="inlineStr">
        <is>
          <t>Substantive, participant-centered conversation</t>
        </is>
      </c>
      <c r="H15" s="42" t="inlineStr">
        <is>
          <t>Time cues, privacy, speaker balance</t>
        </is>
      </c>
      <c r="I15" s="42" t="inlineStr">
        <is>
          <t>Shift to smaller breakout</t>
        </is>
      </c>
      <c r="J15" s="42" t="inlineStr">
        <is>
          <t>Not started</t>
        </is>
      </c>
      <c r="K15" s="42" t="inlineStr">
        <is>
          <t>Green</t>
        </is>
      </c>
    </row>
    <row r="16">
      <c r="A16" s="44" t="inlineStr">
        <is>
          <t>11:20</t>
        </is>
      </c>
      <c r="B16" s="44" t="inlineStr">
        <is>
          <t>11:30</t>
        </is>
      </c>
      <c r="C16" s="44" t="inlineStr">
        <is>
          <t>Transition / reset</t>
        </is>
      </c>
      <c r="D16" s="44" t="inlineStr">
        <is>
          <t>Clear room; discreet guest escort; prepare vehicles</t>
        </is>
      </c>
      <c r="E16" s="44" t="inlineStr">
        <is>
          <t>Guest Services</t>
        </is>
      </c>
      <c r="F16" s="44" t="inlineStr">
        <is>
          <t>Transport Lead</t>
        </is>
      </c>
      <c r="G16" s="44" t="inlineStr">
        <is>
          <t>Energy stays intact</t>
        </is>
      </c>
      <c r="H16" s="44" t="inlineStr">
        <is>
          <t>Guest movement reconciliation</t>
        </is>
      </c>
      <c r="I16" s="44" t="inlineStr">
        <is>
          <t>Hold guests in hospitality lounge</t>
        </is>
      </c>
      <c r="J16" s="44" t="inlineStr">
        <is>
          <t>Not started</t>
        </is>
      </c>
      <c r="K16" s="44" t="inlineStr">
        <is>
          <t>Green</t>
        </is>
      </c>
    </row>
    <row r="17">
      <c r="A17" s="42" t="inlineStr">
        <is>
          <t>11:45</t>
        </is>
      </c>
      <c r="B17" s="42" t="inlineStr">
        <is>
          <t>12:15</t>
        </is>
      </c>
      <c r="C17" s="42" t="inlineStr">
        <is>
          <t>Market lunch arrival</t>
        </is>
      </c>
      <c r="D17" s="42" t="inlineStr">
        <is>
          <t>Host welcomes group; seasonal menu and Seattle cue introduced</t>
        </is>
      </c>
      <c r="E17" s="42" t="inlineStr">
        <is>
          <t>F&amp;B Lead</t>
        </is>
      </c>
      <c r="F17" s="42" t="inlineStr">
        <is>
          <t>Experience Design</t>
        </is>
      </c>
      <c r="G17" s="42" t="inlineStr">
        <is>
          <t>Local, generous, easy</t>
        </is>
      </c>
      <c r="H17" s="42" t="inlineStr">
        <is>
          <t>Seating / menu / photo rules</t>
        </is>
      </c>
      <c r="I17" s="42" t="inlineStr">
        <is>
          <t>Indoor private table</t>
        </is>
      </c>
      <c r="J17" s="42" t="inlineStr">
        <is>
          <t>Not started</t>
        </is>
      </c>
      <c r="K17" s="42" t="inlineStr">
        <is>
          <t>Amber</t>
        </is>
      </c>
    </row>
    <row r="18">
      <c r="A18" s="44" t="inlineStr">
        <is>
          <t>12:15</t>
        </is>
      </c>
      <c r="B18" s="44" t="inlineStr">
        <is>
          <t>13:15</t>
        </is>
      </c>
      <c r="C18" s="44" t="inlineStr">
        <is>
          <t>Hosted lunch</t>
        </is>
      </c>
      <c r="D18" s="44" t="inlineStr">
        <is>
          <t>Table captain maintains pacing; note guest interest areas</t>
        </is>
      </c>
      <c r="E18" s="44" t="inlineStr">
        <is>
          <t>Executive Host A</t>
        </is>
      </c>
      <c r="F18" s="44" t="inlineStr">
        <is>
          <t>Guest Services</t>
        </is>
      </c>
      <c r="G18" s="44" t="inlineStr">
        <is>
          <t>Conversation feels naturally curated</t>
        </is>
      </c>
      <c r="H18" s="44" t="inlineStr">
        <is>
          <t>Meal timing / guest comfort</t>
        </is>
      </c>
      <c r="I18" s="44" t="inlineStr">
        <is>
          <t>Compress dessert if behind</t>
        </is>
      </c>
      <c r="J18" s="44" t="inlineStr">
        <is>
          <t>Not started</t>
        </is>
      </c>
      <c r="K18" s="44" t="inlineStr">
        <is>
          <t>Green</t>
        </is>
      </c>
    </row>
    <row r="19">
      <c r="A19" s="42" t="inlineStr">
        <is>
          <t>13:30</t>
        </is>
      </c>
      <c r="B19" s="42" t="inlineStr">
        <is>
          <t>14:20</t>
        </is>
      </c>
      <c r="C19" s="42" t="inlineStr">
        <is>
          <t>Relationship windows set</t>
        </is>
      </c>
      <c r="D19" s="42" t="inlineStr">
        <is>
          <t>Principals move to selected suites for 1:1s</t>
        </is>
      </c>
      <c r="E19" s="42" t="inlineStr">
        <is>
          <t>Executive Office</t>
        </is>
      </c>
      <c r="F19" s="42" t="inlineStr">
        <is>
          <t>Guest Services</t>
        </is>
      </c>
      <c r="G19" s="42" t="inlineStr">
        <is>
          <t>Private, precise, protected time</t>
        </is>
      </c>
      <c r="H19" s="42" t="inlineStr">
        <is>
          <t>Meeting grid and escort handoff</t>
        </is>
      </c>
      <c r="I19" s="42" t="inlineStr">
        <is>
          <t>Reassign rooms / hold lounge</t>
        </is>
      </c>
      <c r="J19" s="42" t="inlineStr">
        <is>
          <t>Not started</t>
        </is>
      </c>
      <c r="K19" s="42" t="inlineStr">
        <is>
          <t>Red</t>
        </is>
      </c>
    </row>
    <row r="20">
      <c r="A20" s="44" t="inlineStr">
        <is>
          <t>14:30</t>
        </is>
      </c>
      <c r="B20" s="44" t="inlineStr">
        <is>
          <t>16:00</t>
        </is>
      </c>
      <c r="C20" s="44" t="inlineStr">
        <is>
          <t>One-to-one meetings</t>
        </is>
      </c>
      <c r="D20" s="44" t="inlineStr">
        <is>
          <t>Track start/end and next-step owner in secure internal log</t>
        </is>
      </c>
      <c r="E20" s="44" t="inlineStr">
        <is>
          <t>Executive Hosts</t>
        </is>
      </c>
      <c r="F20" s="44" t="inlineStr">
        <is>
          <t>Program Director</t>
        </is>
      </c>
      <c r="G20" s="44" t="inlineStr">
        <is>
          <t>Business value is advanced quietly</t>
        </is>
      </c>
      <c r="H20" s="44" t="inlineStr">
        <is>
          <t>Timing / access / privacy</t>
        </is>
      </c>
      <c r="I20" s="44" t="inlineStr">
        <is>
          <t>Move conversation to alternate salon</t>
        </is>
      </c>
      <c r="J20" s="44" t="inlineStr">
        <is>
          <t>Not started</t>
        </is>
      </c>
      <c r="K20" s="44" t="inlineStr">
        <is>
          <t>Amber</t>
        </is>
      </c>
    </row>
    <row r="21">
      <c r="A21" s="42" t="inlineStr">
        <is>
          <t>16:00</t>
        </is>
      </c>
      <c r="B21" s="42" t="inlineStr">
        <is>
          <t>17:10</t>
        </is>
      </c>
      <c r="C21" s="42" t="inlineStr">
        <is>
          <t>Reset / guest downtime</t>
        </is>
      </c>
      <c r="D21" s="42" t="inlineStr">
        <is>
          <t>Hotel provides privacy; production converts terrace experience</t>
        </is>
      </c>
      <c r="E21" s="42" t="inlineStr">
        <is>
          <t>Producer</t>
        </is>
      </c>
      <c r="F21" s="42" t="inlineStr">
        <is>
          <t>Hotel Lead</t>
        </is>
      </c>
      <c r="G21" s="42" t="inlineStr">
        <is>
          <t>Guests have space before evening</t>
        </is>
      </c>
      <c r="H21" s="42" t="inlineStr">
        <is>
          <t>Weather, florals, sound level</t>
        </is>
      </c>
      <c r="I21" s="42" t="inlineStr">
        <is>
          <t>Indoor salon setup</t>
        </is>
      </c>
      <c r="J21" s="42" t="inlineStr">
        <is>
          <t>Not started</t>
        </is>
      </c>
      <c r="K21" s="42" t="inlineStr">
        <is>
          <t>Green</t>
        </is>
      </c>
    </row>
    <row r="22">
      <c r="A22" s="44" t="inlineStr">
        <is>
          <t>17:30</t>
        </is>
      </c>
      <c r="B22" s="44" t="inlineStr">
        <is>
          <t>18:45</t>
        </is>
      </c>
      <c r="C22" s="44" t="inlineStr">
        <is>
          <t>Waterfront moment</t>
        </is>
      </c>
      <c r="D22" s="44" t="inlineStr">
        <is>
          <t>Terrace welcome, floral arrival, local guide, sunset timing</t>
        </is>
      </c>
      <c r="E22" s="44" t="inlineStr">
        <is>
          <t>Experience Design</t>
        </is>
      </c>
      <c r="F22" s="44" t="inlineStr">
        <is>
          <t>Guest Services</t>
        </is>
      </c>
      <c r="G22" s="44" t="inlineStr">
        <is>
          <t>Seattle feels personal and memorable</t>
        </is>
      </c>
      <c r="H22" s="44" t="inlineStr">
        <is>
          <t>Weather / guest mobility / sound</t>
        </is>
      </c>
      <c r="I22" s="44" t="inlineStr">
        <is>
          <t>Indoor windowside experience</t>
        </is>
      </c>
      <c r="J22" s="44" t="inlineStr">
        <is>
          <t>Not started</t>
        </is>
      </c>
      <c r="K22" s="44" t="inlineStr">
        <is>
          <t>Amber</t>
        </is>
      </c>
    </row>
    <row r="23">
      <c r="A23" s="42" t="inlineStr">
        <is>
          <t>19:00</t>
        </is>
      </c>
      <c r="B23" s="42" t="inlineStr">
        <is>
          <t>19:20</t>
        </is>
      </c>
      <c r="C23" s="42" t="inlineStr">
        <is>
          <t>Signature dinner arrival</t>
        </is>
      </c>
      <c r="D23" s="42" t="inlineStr">
        <is>
          <t>Place-card escort, welcome beverage, seat confirmation</t>
        </is>
      </c>
      <c r="E23" s="42" t="inlineStr">
        <is>
          <t>Guest Services</t>
        </is>
      </c>
      <c r="F23" s="42" t="inlineStr">
        <is>
          <t>F&amp;B Lead</t>
        </is>
      </c>
      <c r="G23" s="42" t="inlineStr">
        <is>
          <t>Every guest is recognized immediately</t>
        </is>
      </c>
      <c r="H23" s="42" t="inlineStr">
        <is>
          <t>Final seating / protocol / gifts</t>
        </is>
      </c>
      <c r="I23" s="42" t="inlineStr">
        <is>
          <t>Re-seat using fallback chart</t>
        </is>
      </c>
      <c r="J23" s="42" t="inlineStr">
        <is>
          <t>Not started</t>
        </is>
      </c>
      <c r="K23" s="42" t="inlineStr">
        <is>
          <t>Green</t>
        </is>
      </c>
    </row>
    <row r="24">
      <c r="A24" s="44" t="inlineStr">
        <is>
          <t>19:30</t>
        </is>
      </c>
      <c r="B24" s="44" t="inlineStr">
        <is>
          <t>21:45</t>
        </is>
      </c>
      <c r="C24" s="44" t="inlineStr">
        <is>
          <t>Hosted dinner</t>
        </is>
      </c>
      <c r="D24" s="44" t="inlineStr">
        <is>
          <t>Course cadence, remarks, priority interactions, discreet issue management</t>
        </is>
      </c>
      <c r="E24" s="44" t="inlineStr">
        <is>
          <t>Program Director</t>
        </is>
      </c>
      <c r="F24" s="44" t="inlineStr">
        <is>
          <t>F&amp;B Lead</t>
        </is>
      </c>
      <c r="G24" s="44" t="inlineStr">
        <is>
          <t>The evening feels effortless because operations are invisible</t>
        </is>
      </c>
      <c r="H24" s="44" t="inlineStr">
        <is>
          <t>Service / speech / security / timing</t>
        </is>
      </c>
      <c r="I24" s="44" t="inlineStr">
        <is>
          <t>Skip formal remarks / adjust pacing</t>
        </is>
      </c>
      <c r="J24" s="44" t="inlineStr">
        <is>
          <t>Not started</t>
        </is>
      </c>
      <c r="K24" s="44" t="inlineStr">
        <is>
          <t>Green</t>
        </is>
      </c>
    </row>
    <row r="25">
      <c r="A25" s="42" t="inlineStr">
        <is>
          <t>21:45</t>
        </is>
      </c>
      <c r="B25" s="42" t="inlineStr">
        <is>
          <t>22:30</t>
        </is>
      </c>
      <c r="C25" s="42" t="inlineStr">
        <is>
          <t>Departure protocol</t>
        </is>
      </c>
      <c r="D25" s="42" t="inlineStr">
        <is>
          <t>Vehicle waves, luggage notes, host goodbyes, last guest confirmed</t>
        </is>
      </c>
      <c r="E25" s="42" t="inlineStr">
        <is>
          <t>Transport Lead</t>
        </is>
      </c>
      <c r="F25" s="42" t="inlineStr">
        <is>
          <t>Guest Services</t>
        </is>
      </c>
      <c r="G25" s="42" t="inlineStr">
        <is>
          <t>Warm closure with no loose ends</t>
        </is>
      </c>
      <c r="H25" s="42" t="inlineStr">
        <is>
          <t>Vehicle / guest reconciliation</t>
        </is>
      </c>
      <c r="I25" s="42" t="inlineStr">
        <is>
          <t>Hold final vehicle / hotel lounge</t>
        </is>
      </c>
      <c r="J25" s="42" t="inlineStr">
        <is>
          <t>Not started</t>
        </is>
      </c>
      <c r="K25" s="42" t="inlineStr">
        <is>
          <t>Green</t>
        </is>
      </c>
    </row>
    <row r="26">
      <c r="A26" s="44" t="inlineStr">
        <is>
          <t>22:45</t>
        </is>
      </c>
      <c r="B26" s="44" t="inlineStr">
        <is>
          <t>—</t>
        </is>
      </c>
      <c r="C26" s="44" t="inlineStr">
        <is>
          <t>End-of-day readout</t>
        </is>
      </c>
      <c r="D26" s="44" t="inlineStr">
        <is>
          <t>15-minute staff review; decisions and guest signals logged</t>
        </is>
      </c>
      <c r="E26" s="44" t="inlineStr">
        <is>
          <t>Program Director</t>
        </is>
      </c>
      <c r="F26" s="44" t="inlineStr">
        <is>
          <t>All workstream leads</t>
        </is>
      </c>
      <c r="G26" s="44" t="inlineStr">
        <is>
          <t>Learning is captured while fresh</t>
        </is>
      </c>
      <c r="H26" s="44" t="inlineStr">
        <is>
          <t>Update risks / next day changes</t>
        </is>
      </c>
      <c r="I26" s="44" t="inlineStr">
        <is>
          <t>Escalate material issue by 23:15</t>
        </is>
      </c>
      <c r="J26" s="44" t="inlineStr">
        <is>
          <t>Not started</t>
        </is>
      </c>
      <c r="K26" s="44" t="inlineStr">
        <is>
          <t>Green</t>
        </is>
      </c>
    </row>
  </sheetData>
  <autoFilter ref="A6:K26"/>
  <mergeCells count="3">
    <mergeCell ref="A4:K4"/>
    <mergeCell ref="A1:L1"/>
    <mergeCell ref="A3:K3"/>
  </mergeCells>
  <conditionalFormatting sqref="J7:J26">
    <cfRule type="cellIs" priority="1" operator="equal" dxfId="0">
      <formula>"Complete"</formula>
    </cfRule>
    <cfRule type="cellIs" priority="2" operator="equal" dxfId="1">
      <formula>"At risk"</formula>
    </cfRule>
    <cfRule type="cellIs" priority="3" operator="equal" dxfId="2">
      <formula>"Blocked"</formula>
    </cfRule>
  </conditionalFormatting>
  <dataValidations count="2">
    <dataValidation sqref="J7:J26" showDropDown="0" showInputMessage="0" showErrorMessage="0" allowBlank="0" errorTitle="Program status" error="Select one of the standard program statuses." promptTitle="Status" prompt="Use the shared delivery status taxonomy." type="list">
      <formula1>"Not started,In progress,At risk,Blocked,Complete"</formula1>
    </dataValidation>
    <dataValidation sqref="K7:K26" showDropDown="0" showInputMessage="0" showErrorMessage="0" allowBlank="0" type="list">
      <formula1>"Green,Amber,Red"</formula1>
    </dataValidation>
  </dataValidation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2026-08-12T23:09:49Z</dcterms:created>
  <dcterms:modified xmlns:dcterms="http://purl.org/dc/terms/" xmlns:xsi="http://www.w3.org/2001/XMLSchema-instance" xsi:type="dcterms:W3CDTF">2026-08-12T23:09:49Z</dcterms:modified>
</cp:coreProperties>
</file>